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carlosrobertoteixeiranetto/Downloads/"/>
    </mc:Choice>
  </mc:AlternateContent>
  <xr:revisionPtr revIDLastSave="0" documentId="13_ncr:1_{FCEEE8E2-753A-C94F-8231-3377DC64C58B}" xr6:coauthVersionLast="45" xr6:coauthVersionMax="45" xr10:uidLastSave="{00000000-0000-0000-0000-000000000000}"/>
  <bookViews>
    <workbookView xWindow="0" yWindow="460" windowWidth="28800" windowHeight="16980" tabRatio="732" xr2:uid="{00000000-000D-0000-FFFF-FFFF00000000}"/>
  </bookViews>
  <sheets>
    <sheet name="CuritibaGraf" sheetId="22" r:id="rId1"/>
    <sheet name="Curitiba" sheetId="8" r:id="rId2"/>
    <sheet name="Sheet1" sheetId="23" r:id="rId3"/>
  </sheets>
  <definedNames>
    <definedName name="_xlnm._FilterDatabase" localSheetId="1" hidden="1">Curitiba!$A$31:$H$31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23" l="1"/>
  <c r="B16" i="23"/>
  <c r="B6" i="23"/>
  <c r="B11" i="23" s="1"/>
  <c r="B2" i="23"/>
  <c r="B4" i="23" s="1"/>
  <c r="C10" i="23" s="1"/>
  <c r="D10" i="23" s="1"/>
  <c r="C11" i="23" l="1"/>
  <c r="D11" i="23" s="1"/>
  <c r="C9" i="23"/>
  <c r="D9" i="23" s="1"/>
  <c r="B10" i="23"/>
  <c r="D6" i="8"/>
  <c r="H49" i="8"/>
  <c r="D3" i="8" s="1"/>
  <c r="H69" i="8"/>
  <c r="D4" i="8"/>
  <c r="D14" i="8"/>
  <c r="D21" i="8" s="1"/>
  <c r="D7" i="8"/>
  <c r="D8" i="8"/>
  <c r="D9" i="8"/>
  <c r="D17" i="8"/>
  <c r="E1117" i="8"/>
  <c r="D28" i="8" s="1"/>
  <c r="D27" i="8"/>
  <c r="G33" i="8"/>
  <c r="G34" i="8"/>
  <c r="G36" i="8"/>
  <c r="G37" i="8"/>
  <c r="G38" i="8"/>
  <c r="G40" i="8"/>
  <c r="G41" i="8"/>
  <c r="G42" i="8"/>
  <c r="G44" i="8"/>
  <c r="G45" i="8"/>
  <c r="G46" i="8"/>
  <c r="G48" i="8"/>
  <c r="G49" i="8"/>
  <c r="G50" i="8"/>
  <c r="G52" i="8"/>
  <c r="G53" i="8"/>
  <c r="G54" i="8"/>
  <c r="G56" i="8"/>
  <c r="G57" i="8"/>
  <c r="G58" i="8"/>
  <c r="G60" i="8"/>
  <c r="G61" i="8"/>
  <c r="G62" i="8"/>
  <c r="G64" i="8"/>
  <c r="G65" i="8"/>
  <c r="G66" i="8"/>
  <c r="G68" i="8"/>
  <c r="G69" i="8"/>
  <c r="G70" i="8"/>
  <c r="G72" i="8"/>
  <c r="G73" i="8"/>
  <c r="G74" i="8"/>
  <c r="G76" i="8"/>
  <c r="G77" i="8"/>
  <c r="G78" i="8"/>
  <c r="G80" i="8"/>
  <c r="G81" i="8"/>
  <c r="G82" i="8"/>
  <c r="G84" i="8"/>
  <c r="G85" i="8"/>
  <c r="G86" i="8"/>
  <c r="G88" i="8"/>
  <c r="G89" i="8"/>
  <c r="G90" i="8"/>
  <c r="G92" i="8"/>
  <c r="G93" i="8"/>
  <c r="G94" i="8"/>
  <c r="G96" i="8"/>
  <c r="G97" i="8"/>
  <c r="G98" i="8"/>
  <c r="G100" i="8"/>
  <c r="G101" i="8"/>
  <c r="G102" i="8"/>
  <c r="G104" i="8"/>
  <c r="G105" i="8"/>
  <c r="G106" i="8"/>
  <c r="G108" i="8"/>
  <c r="G109" i="8"/>
  <c r="G110" i="8"/>
  <c r="G112" i="8"/>
  <c r="G113" i="8"/>
  <c r="G114" i="8"/>
  <c r="G116" i="8"/>
  <c r="G117" i="8"/>
  <c r="G118" i="8"/>
  <c r="G120" i="8"/>
  <c r="G121" i="8"/>
  <c r="G122" i="8"/>
  <c r="G124" i="8"/>
  <c r="G125" i="8"/>
  <c r="G126" i="8"/>
  <c r="G128" i="8"/>
  <c r="G129" i="8"/>
  <c r="G130" i="8"/>
  <c r="G132" i="8"/>
  <c r="G133" i="8"/>
  <c r="G134" i="8"/>
  <c r="G136" i="8"/>
  <c r="G137" i="8"/>
  <c r="G138" i="8"/>
  <c r="G140" i="8"/>
  <c r="G141" i="8"/>
  <c r="G142" i="8"/>
  <c r="G144" i="8"/>
  <c r="G145" i="8"/>
  <c r="G146" i="8"/>
  <c r="G148" i="8"/>
  <c r="G149" i="8"/>
  <c r="G150" i="8"/>
  <c r="G152" i="8"/>
  <c r="G153" i="8"/>
  <c r="G154" i="8"/>
  <c r="G156" i="8"/>
  <c r="G157" i="8"/>
  <c r="G158" i="8"/>
  <c r="G160" i="8"/>
  <c r="G161" i="8"/>
  <c r="G162" i="8"/>
  <c r="G164" i="8"/>
  <c r="G165" i="8"/>
  <c r="G166" i="8"/>
  <c r="G168" i="8"/>
  <c r="G169" i="8"/>
  <c r="G170" i="8"/>
  <c r="G172" i="8"/>
  <c r="G173" i="8"/>
  <c r="G174" i="8"/>
  <c r="G176" i="8"/>
  <c r="G177" i="8"/>
  <c r="G178" i="8"/>
  <c r="G180" i="8"/>
  <c r="G181" i="8"/>
  <c r="G182" i="8"/>
  <c r="G184" i="8"/>
  <c r="G185" i="8"/>
  <c r="G186" i="8"/>
  <c r="G188" i="8"/>
  <c r="G189" i="8"/>
  <c r="G190" i="8"/>
  <c r="G192" i="8"/>
  <c r="G193" i="8"/>
  <c r="G194" i="8"/>
  <c r="G196" i="8"/>
  <c r="G197" i="8"/>
  <c r="G198" i="8"/>
  <c r="G200" i="8"/>
  <c r="G201" i="8"/>
  <c r="G202" i="8"/>
  <c r="G204" i="8"/>
  <c r="G205" i="8"/>
  <c r="G206" i="8"/>
  <c r="G208" i="8"/>
  <c r="G209" i="8"/>
  <c r="G210" i="8"/>
  <c r="G212" i="8"/>
  <c r="G213" i="8"/>
  <c r="G214" i="8"/>
  <c r="G216" i="8"/>
  <c r="G217" i="8"/>
  <c r="G218" i="8"/>
  <c r="G220" i="8"/>
  <c r="G221" i="8"/>
  <c r="G222" i="8"/>
  <c r="G224" i="8"/>
  <c r="G225" i="8"/>
  <c r="G226" i="8"/>
  <c r="G228" i="8"/>
  <c r="G229" i="8"/>
  <c r="G230" i="8"/>
  <c r="G232" i="8"/>
  <c r="G233" i="8"/>
  <c r="G234" i="8"/>
  <c r="G236" i="8"/>
  <c r="G237" i="8"/>
  <c r="G238" i="8"/>
  <c r="G240" i="8"/>
  <c r="G241" i="8"/>
  <c r="G242" i="8"/>
  <c r="G244" i="8"/>
  <c r="G245" i="8"/>
  <c r="G246" i="8"/>
  <c r="G248" i="8"/>
  <c r="G249" i="8"/>
  <c r="G250" i="8"/>
  <c r="G252" i="8"/>
  <c r="G253" i="8"/>
  <c r="G254" i="8"/>
  <c r="G256" i="8"/>
  <c r="G257" i="8"/>
  <c r="G258" i="8"/>
  <c r="G260" i="8"/>
  <c r="G261" i="8"/>
  <c r="G262" i="8"/>
  <c r="G264" i="8"/>
  <c r="G265" i="8"/>
  <c r="G266" i="8"/>
  <c r="G268" i="8"/>
  <c r="G269" i="8"/>
  <c r="G270" i="8"/>
  <c r="G272" i="8"/>
  <c r="G273" i="8"/>
  <c r="G274" i="8"/>
  <c r="G276" i="8"/>
  <c r="G277" i="8"/>
  <c r="G278" i="8"/>
  <c r="G280" i="8"/>
  <c r="G281" i="8"/>
  <c r="G282" i="8"/>
  <c r="G284" i="8"/>
  <c r="G285" i="8"/>
  <c r="G286" i="8"/>
  <c r="G288" i="8"/>
  <c r="G289" i="8"/>
  <c r="G290" i="8"/>
  <c r="G292" i="8"/>
  <c r="G293" i="8"/>
  <c r="G294" i="8"/>
  <c r="G296" i="8"/>
  <c r="G297" i="8"/>
  <c r="G298" i="8"/>
  <c r="G300" i="8"/>
  <c r="G301" i="8"/>
  <c r="G302" i="8"/>
  <c r="G304" i="8"/>
  <c r="G305" i="8"/>
  <c r="G306" i="8"/>
  <c r="G308" i="8"/>
  <c r="G309" i="8"/>
  <c r="G310" i="8"/>
  <c r="G312" i="8"/>
  <c r="G313" i="8"/>
  <c r="G314" i="8"/>
  <c r="G316" i="8"/>
  <c r="G317" i="8"/>
  <c r="G318" i="8"/>
  <c r="G320" i="8"/>
  <c r="G321" i="8"/>
  <c r="G322" i="8"/>
  <c r="G324" i="8"/>
  <c r="G325" i="8"/>
  <c r="G326" i="8"/>
  <c r="G328" i="8"/>
  <c r="G329" i="8"/>
  <c r="G330" i="8"/>
  <c r="G332" i="8"/>
  <c r="G333" i="8"/>
  <c r="G334" i="8"/>
  <c r="G336" i="8"/>
  <c r="G337" i="8"/>
  <c r="G338" i="8"/>
  <c r="G340" i="8"/>
  <c r="G341" i="8"/>
  <c r="G342" i="8"/>
  <c r="G344" i="8"/>
  <c r="G345" i="8"/>
  <c r="G346" i="8"/>
  <c r="G348" i="8"/>
  <c r="G349" i="8"/>
  <c r="G350" i="8"/>
  <c r="G352" i="8"/>
  <c r="G353" i="8"/>
  <c r="G354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32" i="8"/>
  <c r="D5" i="8" l="1"/>
  <c r="D10" i="8" s="1"/>
  <c r="G35" i="8"/>
  <c r="G39" i="8"/>
  <c r="G43" i="8"/>
  <c r="G47" i="8"/>
  <c r="G51" i="8"/>
  <c r="G55" i="8"/>
  <c r="G59" i="8"/>
  <c r="G63" i="8"/>
  <c r="G67" i="8"/>
  <c r="G71" i="8"/>
  <c r="G75" i="8"/>
  <c r="G79" i="8"/>
  <c r="G83" i="8"/>
  <c r="G87" i="8"/>
  <c r="G91" i="8"/>
  <c r="G95" i="8"/>
  <c r="G99" i="8"/>
  <c r="G103" i="8"/>
  <c r="G107" i="8"/>
  <c r="G111" i="8"/>
  <c r="G115" i="8"/>
  <c r="G119" i="8"/>
  <c r="G123" i="8"/>
  <c r="G127" i="8"/>
  <c r="G131" i="8"/>
  <c r="G135" i="8"/>
  <c r="G139" i="8"/>
  <c r="G143" i="8"/>
  <c r="G147" i="8"/>
  <c r="G151" i="8"/>
  <c r="G155" i="8"/>
  <c r="G159" i="8"/>
  <c r="G163" i="8"/>
  <c r="G167" i="8"/>
  <c r="G171" i="8"/>
  <c r="G175" i="8"/>
  <c r="G179" i="8"/>
  <c r="G183" i="8"/>
  <c r="G187" i="8"/>
  <c r="G191" i="8"/>
  <c r="G195" i="8"/>
  <c r="G199" i="8"/>
  <c r="G203" i="8"/>
  <c r="G207" i="8"/>
  <c r="G211" i="8"/>
  <c r="G215" i="8"/>
  <c r="G219" i="8"/>
  <c r="G223" i="8"/>
  <c r="G227" i="8"/>
  <c r="G231" i="8"/>
  <c r="G235" i="8"/>
  <c r="G239" i="8"/>
  <c r="G243" i="8"/>
  <c r="G247" i="8"/>
  <c r="G251" i="8"/>
  <c r="G255" i="8"/>
  <c r="G259" i="8"/>
  <c r="G263" i="8"/>
  <c r="G267" i="8"/>
  <c r="G271" i="8"/>
  <c r="G275" i="8"/>
  <c r="G279" i="8"/>
  <c r="G283" i="8"/>
  <c r="G287" i="8"/>
  <c r="G291" i="8"/>
  <c r="G295" i="8"/>
  <c r="G299" i="8"/>
  <c r="G303" i="8"/>
  <c r="G307" i="8"/>
  <c r="G311" i="8"/>
  <c r="G315" i="8"/>
  <c r="G319" i="8"/>
  <c r="G323" i="8"/>
  <c r="G327" i="8"/>
  <c r="G331" i="8"/>
  <c r="G335" i="8"/>
  <c r="G339" i="8"/>
  <c r="G343" i="8"/>
  <c r="G347" i="8"/>
  <c r="G351" i="8"/>
  <c r="G355" i="8"/>
  <c r="D13" i="8"/>
  <c r="E2" i="8" l="1"/>
  <c r="E3" i="8"/>
  <c r="E4" i="8"/>
  <c r="E8" i="8"/>
  <c r="E5" i="8"/>
  <c r="E7" i="8"/>
  <c r="E9" i="8"/>
  <c r="E6" i="8"/>
  <c r="E13" i="8"/>
  <c r="D15" i="8"/>
  <c r="F9" i="8" l="1"/>
  <c r="F4" i="8"/>
  <c r="E10" i="8"/>
</calcChain>
</file>

<file path=xl/sharedStrings.xml><?xml version="1.0" encoding="utf-8"?>
<sst xmlns="http://schemas.openxmlformats.org/spreadsheetml/2006/main" count="2378" uniqueCount="1257">
  <si>
    <t xml:space="preserve"> Eleitorado</t>
  </si>
  <si>
    <t xml:space="preserve"> Abstenção</t>
  </si>
  <si>
    <t xml:space="preserve"> Comparecimento</t>
  </si>
  <si>
    <t xml:space="preserve"> Brancos</t>
  </si>
  <si>
    <t xml:space="preserve"> Nulos</t>
  </si>
  <si>
    <t xml:space="preserve"> Votos Válidos</t>
  </si>
  <si>
    <t xml:space="preserve"> Nominais</t>
  </si>
  <si>
    <t xml:space="preserve"> De Legenda</t>
  </si>
  <si>
    <t xml:space="preserve"> Sequencial  </t>
  </si>
  <si>
    <t xml:space="preserve"> Número</t>
  </si>
  <si>
    <t xml:space="preserve"> Nome</t>
  </si>
  <si>
    <t xml:space="preserve"> Partido/Coligação</t>
  </si>
  <si>
    <t xml:space="preserve">Votos </t>
  </si>
  <si>
    <t xml:space="preserve">% Válidos </t>
  </si>
  <si>
    <t xml:space="preserve"> * 1</t>
  </si>
  <si>
    <t xml:space="preserve"> PSC</t>
  </si>
  <si>
    <t xml:space="preserve"> * 2</t>
  </si>
  <si>
    <t xml:space="preserve"> PSOL - PSOL / PCB</t>
  </si>
  <si>
    <t xml:space="preserve"> * 3</t>
  </si>
  <si>
    <t xml:space="preserve"> * 4</t>
  </si>
  <si>
    <t xml:space="preserve"> * 5</t>
  </si>
  <si>
    <t xml:space="preserve"> * 6</t>
  </si>
  <si>
    <t xml:space="preserve"> * 7</t>
  </si>
  <si>
    <t xml:space="preserve"> * 8</t>
  </si>
  <si>
    <t xml:space="preserve"> * 9</t>
  </si>
  <si>
    <t xml:space="preserve"> * 10</t>
  </si>
  <si>
    <t xml:space="preserve"> NOVO</t>
  </si>
  <si>
    <t xml:space="preserve"> * 11</t>
  </si>
  <si>
    <t xml:space="preserve"> * 12</t>
  </si>
  <si>
    <t xml:space="preserve"> * 13</t>
  </si>
  <si>
    <t xml:space="preserve"> * 14</t>
  </si>
  <si>
    <t xml:space="preserve"> * 15</t>
  </si>
  <si>
    <t xml:space="preserve"> * 16</t>
  </si>
  <si>
    <t xml:space="preserve"> * 17</t>
  </si>
  <si>
    <t xml:space="preserve"> * 18</t>
  </si>
  <si>
    <t xml:space="preserve"> * 19</t>
  </si>
  <si>
    <t xml:space="preserve"> * 20</t>
  </si>
  <si>
    <t xml:space="preserve"> * 21</t>
  </si>
  <si>
    <t xml:space="preserve"> PTB</t>
  </si>
  <si>
    <t xml:space="preserve"> * 22</t>
  </si>
  <si>
    <t xml:space="preserve"> * 23</t>
  </si>
  <si>
    <t xml:space="preserve"> * 24</t>
  </si>
  <si>
    <t xml:space="preserve"> * 25</t>
  </si>
  <si>
    <t xml:space="preserve"> * 26</t>
  </si>
  <si>
    <t xml:space="preserve"> * 27</t>
  </si>
  <si>
    <t xml:space="preserve"> * 28</t>
  </si>
  <si>
    <t xml:space="preserve"> * 29</t>
  </si>
  <si>
    <t xml:space="preserve"> * 30</t>
  </si>
  <si>
    <t xml:space="preserve"> * 31</t>
  </si>
  <si>
    <t xml:space="preserve"> * 32</t>
  </si>
  <si>
    <t xml:space="preserve"> * 33</t>
  </si>
  <si>
    <t xml:space="preserve"> * 34</t>
  </si>
  <si>
    <t xml:space="preserve"> PHS</t>
  </si>
  <si>
    <t xml:space="preserve"> * 35</t>
  </si>
  <si>
    <t xml:space="preserve"> * 36</t>
  </si>
  <si>
    <t xml:space="preserve"> * 37</t>
  </si>
  <si>
    <t xml:space="preserve"> PSD</t>
  </si>
  <si>
    <t xml:space="preserve"> * 38</t>
  </si>
  <si>
    <t xml:space="preserve"> PTN</t>
  </si>
  <si>
    <t xml:space="preserve"> SERJÃO</t>
  </si>
  <si>
    <t xml:space="preserve"> ANA VALERIA</t>
  </si>
  <si>
    <t xml:space="preserve"> DR. RICARDO</t>
  </si>
  <si>
    <t xml:space="preserve"> ANA CRISTINA</t>
  </si>
  <si>
    <t xml:space="preserve"> PSDC</t>
  </si>
  <si>
    <t xml:space="preserve"> PRP</t>
  </si>
  <si>
    <t xml:space="preserve"> PSTU</t>
  </si>
  <si>
    <t xml:space="preserve"> PCO</t>
  </si>
  <si>
    <t>* Eleito</t>
  </si>
  <si>
    <t># O candidato não teve seus votos validados devido à sua situação jurídica ou à do seu partido. Para consultar a situação mais recente, consulte a página de Divulgação de Candidatos.</t>
  </si>
  <si>
    <t>http://divulga.tse.jus.br/oficial/index.html</t>
  </si>
  <si>
    <t>Quociente Eleitoral</t>
  </si>
  <si>
    <t>cadeiras</t>
  </si>
  <si>
    <t>%QE</t>
  </si>
  <si>
    <t>Votos</t>
  </si>
  <si>
    <t>%</t>
  </si>
  <si>
    <t>Total de Eleitores</t>
  </si>
  <si>
    <t>Votos Válidos</t>
  </si>
  <si>
    <t>Vereadores</t>
  </si>
  <si>
    <t>Candidatos</t>
  </si>
  <si>
    <t>Candidatos por Cadeira</t>
  </si>
  <si>
    <t>Informações</t>
  </si>
  <si>
    <t xml:space="preserve"> </t>
  </si>
  <si>
    <t xml:space="preserve">  </t>
  </si>
  <si>
    <t xml:space="preserve"> ALEMÃO</t>
  </si>
  <si>
    <t xml:space="preserve"> EVANGELINA</t>
  </si>
  <si>
    <t xml:space="preserve"> VALDIR SANTOS</t>
  </si>
  <si>
    <t xml:space="preserve"> FERRAZ</t>
  </si>
  <si>
    <t xml:space="preserve"> DUDA</t>
  </si>
  <si>
    <t xml:space="preserve"> MARINHO</t>
  </si>
  <si>
    <t xml:space="preserve"> PEN</t>
  </si>
  <si>
    <t xml:space="preserve"> PRTB</t>
  </si>
  <si>
    <t xml:space="preserve"> MARIA DO BAIRRO</t>
  </si>
  <si>
    <t xml:space="preserve"> JUAREZ</t>
  </si>
  <si>
    <t xml:space="preserve"> SERGINHO DO POSTO</t>
  </si>
  <si>
    <t xml:space="preserve"> PSDB - PSDB / PT do B</t>
  </si>
  <si>
    <t xml:space="preserve"> BETO MORAES</t>
  </si>
  <si>
    <t xml:space="preserve"> JAIRO MARCELINO</t>
  </si>
  <si>
    <t xml:space="preserve"> ZEZINHO SABARÁ</t>
  </si>
  <si>
    <t xml:space="preserve"> PDT - PDT / PRB</t>
  </si>
  <si>
    <t xml:space="preserve"> OSIAS MORAES</t>
  </si>
  <si>
    <t xml:space="preserve"> PRB - PDT / PRB</t>
  </si>
  <si>
    <t xml:space="preserve"> MESTRE POP</t>
  </si>
  <si>
    <t xml:space="preserve"> PIER</t>
  </si>
  <si>
    <t xml:space="preserve"> MAURO IGNÁCIO</t>
  </si>
  <si>
    <t xml:space="preserve"> PSB - PMN / PSB / DEM</t>
  </si>
  <si>
    <t xml:space="preserve"> FELIPE BRAGA CÔRTES</t>
  </si>
  <si>
    <t xml:space="preserve"> HELIO WIRBISKI</t>
  </si>
  <si>
    <t xml:space="preserve"> PPS</t>
  </si>
  <si>
    <t xml:space="preserve"> TONINHO DA FARMÁCIA</t>
  </si>
  <si>
    <t xml:space="preserve"> TITO ZEGLIN</t>
  </si>
  <si>
    <t xml:space="preserve"> FABIANE ROSA</t>
  </si>
  <si>
    <t xml:space="preserve"> PROFESSOR EULER</t>
  </si>
  <si>
    <t xml:space="preserve"> DONA LOURDES</t>
  </si>
  <si>
    <t xml:space="preserve"> JULIETA REIS</t>
  </si>
  <si>
    <t xml:space="preserve"> DEM - PMN / PSB / DEM</t>
  </si>
  <si>
    <t xml:space="preserve"> COLPANI</t>
  </si>
  <si>
    <t xml:space="preserve"> GOURA</t>
  </si>
  <si>
    <t xml:space="preserve"> SABINO PICOLO</t>
  </si>
  <si>
    <t xml:space="preserve"> THIAGO FERRO</t>
  </si>
  <si>
    <t xml:space="preserve"> CRISTIANO SANTOS</t>
  </si>
  <si>
    <t xml:space="preserve"> PV</t>
  </si>
  <si>
    <t xml:space="preserve"> TICO KUZMA</t>
  </si>
  <si>
    <t xml:space="preserve"> PROS</t>
  </si>
  <si>
    <t xml:space="preserve"> MARCOS VIEIRA</t>
  </si>
  <si>
    <t xml:space="preserve"> ROGÉRIO CAMPOS</t>
  </si>
  <si>
    <t xml:space="preserve"> PAULO RINK</t>
  </si>
  <si>
    <t xml:space="preserve"> PR - PP / PR / PMB</t>
  </si>
  <si>
    <t xml:space="preserve"> GEOVANE FERNANDES</t>
  </si>
  <si>
    <t xml:space="preserve"> DR. WOLMIR</t>
  </si>
  <si>
    <t xml:space="preserve"> MARIA MANFRON</t>
  </si>
  <si>
    <t xml:space="preserve"> PP - PP / PR / PMB</t>
  </si>
  <si>
    <t xml:space="preserve"> NOEMIA ROCHA</t>
  </si>
  <si>
    <t xml:space="preserve"> PMDB - PMDB / REDE</t>
  </si>
  <si>
    <t xml:space="preserve"> BRUNO PESSUTI</t>
  </si>
  <si>
    <t xml:space="preserve"> PROFESSORA JOSETE</t>
  </si>
  <si>
    <t xml:space="preserve"> PT</t>
  </si>
  <si>
    <t xml:space="preserve"> KATIA DOS ANIMAIS DE RUA</t>
  </si>
  <si>
    <t xml:space="preserve"> SD</t>
  </si>
  <si>
    <t xml:space="preserve"> CACÁ PEREIRA</t>
  </si>
  <si>
    <t xml:space="preserve"> MAURO BOBATO</t>
  </si>
  <si>
    <t xml:space="preserve"> PROFESSOR SILBERTO</t>
  </si>
  <si>
    <t xml:space="preserve"> OSCALINO DO POVO</t>
  </si>
  <si>
    <t xml:space="preserve"> DRª MARIA LETICIA FAGUNDES</t>
  </si>
  <si>
    <t xml:space="preserve"> EZEQUIAS BARROS</t>
  </si>
  <si>
    <t xml:space="preserve"> EDSON DO PAROLIN</t>
  </si>
  <si>
    <t xml:space="preserve"> JONNY STICA</t>
  </si>
  <si>
    <t xml:space="preserve"> HERIVELTO OLIVEIRA</t>
  </si>
  <si>
    <t xml:space="preserve"> DIOGO BUSSE</t>
  </si>
  <si>
    <t xml:space="preserve"> HERNANI</t>
  </si>
  <si>
    <t xml:space="preserve"> CARLA PIMENTEL</t>
  </si>
  <si>
    <t xml:space="preserve"> TIAGO GEVERT</t>
  </si>
  <si>
    <t xml:space="preserve"> SARGENTO ALEIXO</t>
  </si>
  <si>
    <t xml:space="preserve"> ALEX RATO</t>
  </si>
  <si>
    <t xml:space="preserve"> ANGELO VANHONI</t>
  </si>
  <si>
    <t xml:space="preserve"> EDER BORGES</t>
  </si>
  <si>
    <t xml:space="preserve"> MARCELO FACHINELLO</t>
  </si>
  <si>
    <t xml:space="preserve"> ANDRÉ MACHADO</t>
  </si>
  <si>
    <t xml:space="preserve"> PROFESSOR MATSUDA</t>
  </si>
  <si>
    <t xml:space="preserve"> DALTON BORBA</t>
  </si>
  <si>
    <t xml:space="preserve"> OSIRIS KLAMAS</t>
  </si>
  <si>
    <t xml:space="preserve"> LEONIDAS DIAS</t>
  </si>
  <si>
    <t xml:space="preserve"> ZÉ MARIA</t>
  </si>
  <si>
    <t xml:space="preserve"> JAIR CÉZAR</t>
  </si>
  <si>
    <t xml:space="preserve"> SALETE</t>
  </si>
  <si>
    <t xml:space="preserve"> SALLES DO FAZENDINHA</t>
  </si>
  <si>
    <t xml:space="preserve"> DELEGADO FEDERAL MIKALOVSKI</t>
  </si>
  <si>
    <t xml:space="preserve"> REGINALDO ANANIAS</t>
  </si>
  <si>
    <t xml:space="preserve"> CHICARELLI</t>
  </si>
  <si>
    <t xml:space="preserve"> ANDERSON TEIXEIRA</t>
  </si>
  <si>
    <t xml:space="preserve"> ELAINE ESMANHOTTO</t>
  </si>
  <si>
    <t xml:space="preserve"> CEZAR LIMA DO BBB</t>
  </si>
  <si>
    <t xml:space="preserve"> PASTOR GENIVAL</t>
  </si>
  <si>
    <t xml:space="preserve"> MARCIO BARROS</t>
  </si>
  <si>
    <t xml:space="preserve"> MESTRE DÉA</t>
  </si>
  <si>
    <t xml:space="preserve"> MARISA LOBO PSICOLOGA CRISTA</t>
  </si>
  <si>
    <t xml:space="preserve"> PROF. EDU GALDINO</t>
  </si>
  <si>
    <t xml:space="preserve"> PEDRO PAULO</t>
  </si>
  <si>
    <t xml:space="preserve"> NORI SETO</t>
  </si>
  <si>
    <t xml:space="preserve"> BERNARDO DUARTE</t>
  </si>
  <si>
    <t xml:space="preserve"> FLAVIO VERMELHO DO MEIO AMBIEN</t>
  </si>
  <si>
    <t xml:space="preserve"> JOÃO DO SUCO</t>
  </si>
  <si>
    <t xml:space="preserve"> JOAO DA 5 IRMAOS</t>
  </si>
  <si>
    <t xml:space="preserve"> JOAO RAFAEL IENSEN</t>
  </si>
  <si>
    <t xml:space="preserve"> CHICO DO UBERABA</t>
  </si>
  <si>
    <t xml:space="preserve"> PMN - PMN / PSB / DEM</t>
  </si>
  <si>
    <t xml:space="preserve"> FERNANDO DA PADARIA</t>
  </si>
  <si>
    <t xml:space="preserve"> ISMAEL DA FARMÁCIA</t>
  </si>
  <si>
    <t xml:space="preserve"> JOAO DIAS O LINGUIÇA DO CIRCO</t>
  </si>
  <si>
    <t xml:space="preserve"> PROFESSOR JOAO EMILIO</t>
  </si>
  <si>
    <t xml:space="preserve"> IRANEI FERNANDES</t>
  </si>
  <si>
    <t xml:space="preserve"> LUAN</t>
  </si>
  <si>
    <t xml:space="preserve"> OSMAIR JAVOROSKY</t>
  </si>
  <si>
    <t xml:space="preserve"> JEOVAI ZICO</t>
  </si>
  <si>
    <t xml:space="preserve"> TONINHO DA CIC</t>
  </si>
  <si>
    <t xml:space="preserve"> BISPO MARCELO PIRES</t>
  </si>
  <si>
    <t xml:space="preserve"> FILIPE RECALCATTI</t>
  </si>
  <si>
    <t xml:space="preserve"> CLAUDIO SPANHOL</t>
  </si>
  <si>
    <t xml:space="preserve"> PROFESSORA SONIA BRÜSCH</t>
  </si>
  <si>
    <t xml:space="preserve"> ISABEL AMARAL</t>
  </si>
  <si>
    <t xml:space="preserve"> TULIO</t>
  </si>
  <si>
    <t xml:space="preserve"> MARLON MALASSA</t>
  </si>
  <si>
    <t xml:space="preserve"> PROFESSOR MARCOS</t>
  </si>
  <si>
    <t xml:space="preserve"> CORONEL FIGUEIREDO</t>
  </si>
  <si>
    <t xml:space="preserve"> CHICO OLIVEIRA</t>
  </si>
  <si>
    <t xml:space="preserve"> MARIANA PAULO</t>
  </si>
  <si>
    <t xml:space="preserve"> NETE SANTANA</t>
  </si>
  <si>
    <t xml:space="preserve"> PROFESSOR DOUGLAS</t>
  </si>
  <si>
    <t xml:space="preserve"> ADELSOM BATISTA</t>
  </si>
  <si>
    <t xml:space="preserve"> PROFESSOR MANU</t>
  </si>
  <si>
    <t xml:space="preserve"> LUIZ TADEU SEIDEL</t>
  </si>
  <si>
    <t xml:space="preserve"> FREITAS DO MERCADO</t>
  </si>
  <si>
    <t xml:space="preserve"> GERSON GUNHA</t>
  </si>
  <si>
    <t xml:space="preserve"> MORO</t>
  </si>
  <si>
    <t xml:space="preserve"> PEDRO BARTH</t>
  </si>
  <si>
    <t xml:space="preserve"> FRANCISCO GARCEZ</t>
  </si>
  <si>
    <t xml:space="preserve"> RENATO GORSKI</t>
  </si>
  <si>
    <t xml:space="preserve"> PASTOR SOARES</t>
  </si>
  <si>
    <t xml:space="preserve"> VANIL BARBARINE</t>
  </si>
  <si>
    <t xml:space="preserve"> PROFESSOR MOTTA</t>
  </si>
  <si>
    <t xml:space="preserve"> JOTA JUNIOR</t>
  </si>
  <si>
    <t xml:space="preserve"> ZE GORDO DA FARMACIA LEONEL</t>
  </si>
  <si>
    <t xml:space="preserve"> OSNIN</t>
  </si>
  <si>
    <t xml:space="preserve"> MAESTRO ISAIAS</t>
  </si>
  <si>
    <t xml:space="preserve"> POLACO DO ONIBUS</t>
  </si>
  <si>
    <t xml:space="preserve"> DORVALINO DO SOCIAL</t>
  </si>
  <si>
    <t xml:space="preserve"> PT do B - PSDB / PT do B</t>
  </si>
  <si>
    <t xml:space="preserve"> ZÉ DA FARMÁCIA</t>
  </si>
  <si>
    <t xml:space="preserve"> VALDIR FARIAS</t>
  </si>
  <si>
    <t xml:space="preserve"> TIO GERSON</t>
  </si>
  <si>
    <t xml:space="preserve"> ANATERRA</t>
  </si>
  <si>
    <t xml:space="preserve"> ZÉ GORDO</t>
  </si>
  <si>
    <t xml:space="preserve"> ZÉ DA FERROVIÁRIA</t>
  </si>
  <si>
    <t xml:space="preserve"> FERNANDO TISSOT</t>
  </si>
  <si>
    <t xml:space="preserve"> AFONSO NINJA</t>
  </si>
  <si>
    <t xml:space="preserve"> PROF. ELOY CASAGRANDE</t>
  </si>
  <si>
    <t xml:space="preserve"> REDE - PMDB / REDE</t>
  </si>
  <si>
    <t xml:space="preserve"> AUGUSTO FRANCO</t>
  </si>
  <si>
    <t xml:space="preserve"> ISAAC DE OLIVEIRA</t>
  </si>
  <si>
    <t xml:space="preserve"> NORBERTO DA FÁRMACIA</t>
  </si>
  <si>
    <t xml:space="preserve"> ANDRÉ ATILA</t>
  </si>
  <si>
    <t xml:space="preserve"> JUSSARA JOECKEL</t>
  </si>
  <si>
    <t xml:space="preserve"> ALICATE</t>
  </si>
  <si>
    <t xml:space="preserve"> MICHEL AKEL</t>
  </si>
  <si>
    <t xml:space="preserve"> DR. PAULO COELHO</t>
  </si>
  <si>
    <t xml:space="preserve"> LUCIANO CARVALHO</t>
  </si>
  <si>
    <t xml:space="preserve"> MARIO MEZAQUE</t>
  </si>
  <si>
    <t xml:space="preserve"> ADÃO DA AÇÃO SOCIAL</t>
  </si>
  <si>
    <t xml:space="preserve"> SANDRO MAZALLI</t>
  </si>
  <si>
    <t xml:space="preserve"> ROLF KOERNER JUNIOR</t>
  </si>
  <si>
    <t xml:space="preserve"> FABIANO DOS SANTOS</t>
  </si>
  <si>
    <t xml:space="preserve"> IRINEU FERREIRA</t>
  </si>
  <si>
    <t xml:space="preserve"> CAPITÃO VICTOR</t>
  </si>
  <si>
    <t xml:space="preserve"> LUIZA YARED</t>
  </si>
  <si>
    <t xml:space="preserve"> LUIZ PAULO NAVARRETE</t>
  </si>
  <si>
    <t xml:space="preserve"> VIN DIESEL CURITIBANO</t>
  </si>
  <si>
    <t xml:space="preserve"> JOAO CARLOS</t>
  </si>
  <si>
    <t xml:space="preserve"> DOUTORA HELENA KUMAGAI</t>
  </si>
  <si>
    <t xml:space="preserve"> ADAUTO ROCHA LOURES</t>
  </si>
  <si>
    <t xml:space="preserve"> PAULO DA SEGURANÇA</t>
  </si>
  <si>
    <t xml:space="preserve"> ADEMIR DO OLYMPIQUE</t>
  </si>
  <si>
    <t xml:space="preserve"> HASIEL</t>
  </si>
  <si>
    <t xml:space="preserve"> CLAUDIO THOZOLINO</t>
  </si>
  <si>
    <t xml:space="preserve"> FELIPE ALVES</t>
  </si>
  <si>
    <t xml:space="preserve"> JETAM</t>
  </si>
  <si>
    <t xml:space="preserve"> HENRIQUE DI LUCA</t>
  </si>
  <si>
    <t xml:space="preserve"> ZE DO GAS</t>
  </si>
  <si>
    <t xml:space="preserve"> PASTORA JOICE</t>
  </si>
  <si>
    <t xml:space="preserve"> RAFAEL DE TARSO</t>
  </si>
  <si>
    <t xml:space="preserve"> FÁTIMA MARTINS</t>
  </si>
  <si>
    <t xml:space="preserve"> EDUARDO REINER</t>
  </si>
  <si>
    <t xml:space="preserve"> OTHON ACCIOLY</t>
  </si>
  <si>
    <t xml:space="preserve"> MARIA JULIA DO VOVÔ VITORINO</t>
  </si>
  <si>
    <t xml:space="preserve"> PROFESSOR GERALDO</t>
  </si>
  <si>
    <t xml:space="preserve"> SERGIO DOS SANTOS PINHEIRO</t>
  </si>
  <si>
    <t xml:space="preserve"> TADEU NATALIO</t>
  </si>
  <si>
    <t xml:space="preserve"> DR. TADEUS</t>
  </si>
  <si>
    <t xml:space="preserve"> TITO TELES TONY E TITO</t>
  </si>
  <si>
    <t xml:space="preserve"> PROF. JUNIOR</t>
  </si>
  <si>
    <t xml:space="preserve"> JOSUE FANINI MENEGUETTE</t>
  </si>
  <si>
    <t xml:space="preserve"> DIRETORA DANI</t>
  </si>
  <si>
    <t xml:space="preserve"> CLAUDIO CUNHA</t>
  </si>
  <si>
    <t xml:space="preserve"> BRUNO KAFKA</t>
  </si>
  <si>
    <t xml:space="preserve"> GEOVANE CIESIELSKI</t>
  </si>
  <si>
    <t xml:space="preserve"> ROMUEL MENDES</t>
  </si>
  <si>
    <t xml:space="preserve"> SUBTENENTE EVERTON</t>
  </si>
  <si>
    <t xml:space="preserve"> NEM LIMA</t>
  </si>
  <si>
    <t xml:space="preserve"> PASTOR ANDERSON VENÂNCIO</t>
  </si>
  <si>
    <t xml:space="preserve"> AGMAR MARCHETTO</t>
  </si>
  <si>
    <t xml:space="preserve"> CRISTOVÃO DO MOVELEIRO</t>
  </si>
  <si>
    <t xml:space="preserve"> ALLAN JOHAN</t>
  </si>
  <si>
    <t xml:space="preserve"> MARCELO HAGEBOCK</t>
  </si>
  <si>
    <t xml:space="preserve"> PROF. RAFAEL LEITE</t>
  </si>
  <si>
    <t xml:space="preserve"> NATALINO DAS NEVES</t>
  </si>
  <si>
    <t xml:space="preserve"> ROMEU FRIEDLAENDER</t>
  </si>
  <si>
    <t xml:space="preserve"> AMARILDO SILVA</t>
  </si>
  <si>
    <t xml:space="preserve"> JOSÉ CARLOS DE OLIVEIRA</t>
  </si>
  <si>
    <t xml:space="preserve"> ARISTEU MUNHOZ</t>
  </si>
  <si>
    <t xml:space="preserve"> AUGUSTO CASAGRANDE</t>
  </si>
  <si>
    <t xml:space="preserve"> ANA MORO</t>
  </si>
  <si>
    <t xml:space="preserve"> CLAUDINHO AHNÃO</t>
  </si>
  <si>
    <t xml:space="preserve"> ADÃO DA RENOVAR</t>
  </si>
  <si>
    <t xml:space="preserve"> KENEDY DA SAUDE</t>
  </si>
  <si>
    <t xml:space="preserve"> YURA</t>
  </si>
  <si>
    <t xml:space="preserve"> EDA SILVERIO</t>
  </si>
  <si>
    <t xml:space="preserve"> RIVAS RODRIGUES</t>
  </si>
  <si>
    <t xml:space="preserve"> JHON WESLEY</t>
  </si>
  <si>
    <t xml:space="preserve"> PROFESSORA SARAI</t>
  </si>
  <si>
    <t xml:space="preserve"> EMERSON PINTO</t>
  </si>
  <si>
    <t xml:space="preserve"> PROFESSOR MARLUS FORIGO</t>
  </si>
  <si>
    <t xml:space="preserve"> PROFESSORA ANDRÉA PIANARO</t>
  </si>
  <si>
    <t xml:space="preserve"> JARBAS MARANHÃO</t>
  </si>
  <si>
    <t xml:space="preserve"> MAURO IDA</t>
  </si>
  <si>
    <t xml:space="preserve"> PROFESSOR CARLOS ANDRÉ</t>
  </si>
  <si>
    <t xml:space="preserve"> GODINHO</t>
  </si>
  <si>
    <t xml:space="preserve"> ESPIGA</t>
  </si>
  <si>
    <t xml:space="preserve"> EMERSON TIOLIBA</t>
  </si>
  <si>
    <t xml:space="preserve"> LUCINO GONÇALVES</t>
  </si>
  <si>
    <t xml:space="preserve"> AGNALDO DO CACHORRO QUENTE</t>
  </si>
  <si>
    <t xml:space="preserve"> ODILON MERLIN</t>
  </si>
  <si>
    <t xml:space="preserve"> RAFAEL CAMMAROTA</t>
  </si>
  <si>
    <t xml:space="preserve"> CARLOS MORI</t>
  </si>
  <si>
    <t xml:space="preserve"> CASINHA</t>
  </si>
  <si>
    <t xml:space="preserve"> ISAAK ALMEIDA</t>
  </si>
  <si>
    <t xml:space="preserve"> RICARDO SILVA</t>
  </si>
  <si>
    <t xml:space="preserve"> CESAR BOND</t>
  </si>
  <si>
    <t xml:space="preserve"> PAIKAN MELLO E SILVA</t>
  </si>
  <si>
    <t xml:space="preserve"> PIU RICETTI</t>
  </si>
  <si>
    <t xml:space="preserve"> OZORIO DO GESSO</t>
  </si>
  <si>
    <t xml:space="preserve"> ACYR JOSÉ</t>
  </si>
  <si>
    <t xml:space="preserve"> ZILDO COSTA</t>
  </si>
  <si>
    <t xml:space="preserve"> NORIVAL SILVA</t>
  </si>
  <si>
    <t xml:space="preserve"> SANTINO CHAVEIRO</t>
  </si>
  <si>
    <t xml:space="preserve"> FERNANDA BRUNI</t>
  </si>
  <si>
    <t xml:space="preserve"> GIANFRANCO SIMÃO FERREIRA</t>
  </si>
  <si>
    <t xml:space="preserve"> PROFESSORA JOCELI</t>
  </si>
  <si>
    <t xml:space="preserve"> MAURICIO SCHMIDT</t>
  </si>
  <si>
    <t xml:space="preserve"> FRANCISCO MOREIRA</t>
  </si>
  <si>
    <t xml:space="preserve"> ORLEI DO POVO</t>
  </si>
  <si>
    <t xml:space="preserve"> PROFESSORA EMÉRITA</t>
  </si>
  <si>
    <t xml:space="preserve"> ARI BECKER</t>
  </si>
  <si>
    <t xml:space="preserve"> MESTRE CLEBER</t>
  </si>
  <si>
    <t xml:space="preserve"> TITA GONÇALVES</t>
  </si>
  <si>
    <t xml:space="preserve"> ELIZEU ROLIM</t>
  </si>
  <si>
    <t xml:space="preserve"> PROFESSOR PÉRES K</t>
  </si>
  <si>
    <t xml:space="preserve"> DINHO OLIVEIRA</t>
  </si>
  <si>
    <t xml:space="preserve"> ERICA PARODI</t>
  </si>
  <si>
    <t xml:space="preserve"> JOÃO BELLO</t>
  </si>
  <si>
    <t xml:space="preserve"> ROSANGELA LEBID</t>
  </si>
  <si>
    <t xml:space="preserve"> PROFESSOR MARCÃO</t>
  </si>
  <si>
    <t xml:space="preserve"> ADOLFO PAIPITO ROSEVICS</t>
  </si>
  <si>
    <t xml:space="preserve"> FATIMA ASSISTENTE SOCIAL</t>
  </si>
  <si>
    <t xml:space="preserve"> PROFESSORA KARLA KUEHNE</t>
  </si>
  <si>
    <t xml:space="preserve"> FEFE FALKENBACH</t>
  </si>
  <si>
    <t xml:space="preserve"> PROF. IVALINO</t>
  </si>
  <si>
    <t xml:space="preserve"> XICÃO JOLY</t>
  </si>
  <si>
    <t xml:space="preserve"> ADEMIR FRANCISCO</t>
  </si>
  <si>
    <t xml:space="preserve"> PROFESSORA FERNANDA TOSCANI</t>
  </si>
  <si>
    <t xml:space="preserve"> PROFESSOR EDSON MACIEL</t>
  </si>
  <si>
    <t xml:space="preserve"> FABIANA CRIVANO</t>
  </si>
  <si>
    <t xml:space="preserve"> FOLADOR</t>
  </si>
  <si>
    <t xml:space="preserve"> MABEL</t>
  </si>
  <si>
    <t xml:space="preserve"> LILIAM GUSSO</t>
  </si>
  <si>
    <t xml:space="preserve"> MAITE SCHNEIDER</t>
  </si>
  <si>
    <t xml:space="preserve"> MÁRCIA TREVIZAN</t>
  </si>
  <si>
    <t xml:space="preserve"> EDSON DA ACADEMIA</t>
  </si>
  <si>
    <t xml:space="preserve"> ROBERTO HERDEIROS</t>
  </si>
  <si>
    <t xml:space="preserve"> PRICILA SOUZA</t>
  </si>
  <si>
    <t xml:space="preserve"> VICENTIN</t>
  </si>
  <si>
    <t xml:space="preserve"> PROFESSOR MARCOS PAULO</t>
  </si>
  <si>
    <t xml:space="preserve"> XUXU</t>
  </si>
  <si>
    <t xml:space="preserve"> ATALAIA</t>
  </si>
  <si>
    <t xml:space="preserve"> LUILSON AMIGO DO POVO</t>
  </si>
  <si>
    <t xml:space="preserve"> LUCI</t>
  </si>
  <si>
    <t xml:space="preserve"> SUB TEN RIGOTTI</t>
  </si>
  <si>
    <t xml:space="preserve"> PROFESSOR AGAPITO</t>
  </si>
  <si>
    <t xml:space="preserve"> PROFESSOR CALDEIRA</t>
  </si>
  <si>
    <t xml:space="preserve"> MARCILIO DA ESQUINA REFEIÇÕES</t>
  </si>
  <si>
    <t xml:space="preserve"> ANA LUCIO</t>
  </si>
  <si>
    <t xml:space="preserve"> MARCOS BUENO</t>
  </si>
  <si>
    <t xml:space="preserve"> LUD SIQUEIRA</t>
  </si>
  <si>
    <t xml:space="preserve"> PEDRO MONTEIRO JUNIOR</t>
  </si>
  <si>
    <t xml:space="preserve"> LIA LAGO</t>
  </si>
  <si>
    <t xml:space="preserve"> ZÉ DA SILVA</t>
  </si>
  <si>
    <t xml:space="preserve"> ALDIVO</t>
  </si>
  <si>
    <t xml:space="preserve"> ORLANDO FEIJÃO</t>
  </si>
  <si>
    <t xml:space="preserve"> DR. JULIANO MACEDO</t>
  </si>
  <si>
    <t xml:space="preserve"> DICKSON LISS</t>
  </si>
  <si>
    <t xml:space="preserve"> FABRICIO MIOLA</t>
  </si>
  <si>
    <t xml:space="preserve"> PEDRO LAURO</t>
  </si>
  <si>
    <t xml:space="preserve"> MARCELO JUNIOR</t>
  </si>
  <si>
    <t xml:space="preserve"> EWERSON STORI</t>
  </si>
  <si>
    <t xml:space="preserve"> PAPAI NOEL PAULO DUARTE</t>
  </si>
  <si>
    <t xml:space="preserve"> JONATAS SENA</t>
  </si>
  <si>
    <t xml:space="preserve"> DEC JUNIOR</t>
  </si>
  <si>
    <t xml:space="preserve"> MARCOS FRANCO</t>
  </si>
  <si>
    <t xml:space="preserve"> JOAO BUENO</t>
  </si>
  <si>
    <t xml:space="preserve"> GUSTAVO SANTA CRUZ ARRUDA</t>
  </si>
  <si>
    <t xml:space="preserve"> PROFESSOR PASSOS</t>
  </si>
  <si>
    <t xml:space="preserve"> SERGIO CARDOSO</t>
  </si>
  <si>
    <t xml:space="preserve"> EDSON DO XAXIM</t>
  </si>
  <si>
    <t xml:space="preserve"> ROSE DO SAMBAQUI</t>
  </si>
  <si>
    <t xml:space="preserve"> MÁRCIO DA ASSOCIAÇÃO</t>
  </si>
  <si>
    <t xml:space="preserve"> SERGINHO TECLADO</t>
  </si>
  <si>
    <t xml:space="preserve"> JOFRE DAMASIO</t>
  </si>
  <si>
    <t xml:space="preserve"> ARAMIS CORDEIRO</t>
  </si>
  <si>
    <t xml:space="preserve"> MAURÍCIO NATEL</t>
  </si>
  <si>
    <t xml:space="preserve"> LUCIDIO ROSSET</t>
  </si>
  <si>
    <t xml:space="preserve"> MIGUEL ANGELO</t>
  </si>
  <si>
    <t xml:space="preserve"> LARA</t>
  </si>
  <si>
    <t xml:space="preserve"> CLAUDESILVA</t>
  </si>
  <si>
    <t xml:space="preserve"> CLEBER ARADO</t>
  </si>
  <si>
    <t xml:space="preserve"> CLERI CRISTO</t>
  </si>
  <si>
    <t xml:space="preserve"> IRMÃO EDMILSON</t>
  </si>
  <si>
    <t xml:space="preserve"> PROFESSORA DANIELLY</t>
  </si>
  <si>
    <t xml:space="preserve"> RODRIGO CRIVELLARO</t>
  </si>
  <si>
    <t xml:space="preserve"> JULIO BRITTO</t>
  </si>
  <si>
    <t xml:space="preserve"> NINO PERSONAL</t>
  </si>
  <si>
    <t xml:space="preserve"> JEFFERSON NEGÃO</t>
  </si>
  <si>
    <t xml:space="preserve"> LILIAN SILVA</t>
  </si>
  <si>
    <t xml:space="preserve"> MARISA DA SAÚDE</t>
  </si>
  <si>
    <t xml:space="preserve"> PROFESSORA DOROTHEIA VALLE</t>
  </si>
  <si>
    <t xml:space="preserve"> 196 PAULO VITOR</t>
  </si>
  <si>
    <t xml:space="preserve"> TIÃO CABELEIREIRO</t>
  </si>
  <si>
    <t xml:space="preserve"> LUIZ EDUARDO</t>
  </si>
  <si>
    <t xml:space="preserve"> AMENDOIM</t>
  </si>
  <si>
    <t xml:space="preserve"> JOSE CARLOS NUNES</t>
  </si>
  <si>
    <t xml:space="preserve"> FERNANDA AKEMI</t>
  </si>
  <si>
    <t xml:space="preserve"> PMB - PP / PR / PMB</t>
  </si>
  <si>
    <t xml:space="preserve"> VINICIUS PASSOS</t>
  </si>
  <si>
    <t xml:space="preserve"> DURVAL</t>
  </si>
  <si>
    <t xml:space="preserve"> MARCIO PHEPER</t>
  </si>
  <si>
    <t xml:space="preserve"> ARMANDO LIRA</t>
  </si>
  <si>
    <t xml:space="preserve"> PROF. EYRIMAR FABIANO</t>
  </si>
  <si>
    <t xml:space="preserve"> TONINHO DO BAIRRO ALTO</t>
  </si>
  <si>
    <t xml:space="preserve"> VALERIO CAVALHEIRO</t>
  </si>
  <si>
    <t xml:space="preserve"> LUCIANO RIBEIRO</t>
  </si>
  <si>
    <t xml:space="preserve"> JORNALISTA JESUS</t>
  </si>
  <si>
    <t xml:space="preserve"> ROBSON NEVES</t>
  </si>
  <si>
    <t xml:space="preserve"> WASHINGTON MENDES</t>
  </si>
  <si>
    <t xml:space="preserve"> FABIO GRAXA</t>
  </si>
  <si>
    <t xml:space="preserve"> ALEMÃO LUTZ</t>
  </si>
  <si>
    <t xml:space="preserve"> ALYSON FERNANDES</t>
  </si>
  <si>
    <t xml:space="preserve"> BETH KOTT</t>
  </si>
  <si>
    <t xml:space="preserve"> APARECIDO BERNARDO</t>
  </si>
  <si>
    <t xml:space="preserve"> OSMAR DO OSTERNACK</t>
  </si>
  <si>
    <t xml:space="preserve"> JESSÉ CORDEIRO</t>
  </si>
  <si>
    <t xml:space="preserve"> NASI</t>
  </si>
  <si>
    <t xml:space="preserve"> MAURICIO DOTTORI</t>
  </si>
  <si>
    <t xml:space="preserve"> PEDAGOGA SILENE</t>
  </si>
  <si>
    <t xml:space="preserve"> VALTÃO TADEO</t>
  </si>
  <si>
    <t xml:space="preserve"> SAMANTHA SENTER</t>
  </si>
  <si>
    <t xml:space="preserve"> MANINHO DAS FRUTAS</t>
  </si>
  <si>
    <t xml:space="preserve"> THAIZ ANDRAUS</t>
  </si>
  <si>
    <t xml:space="preserve"> EDSON GRUBER</t>
  </si>
  <si>
    <t xml:space="preserve"> FARUK</t>
  </si>
  <si>
    <t xml:space="preserve"> PEDRO GEMEOS</t>
  </si>
  <si>
    <t xml:space="preserve"> MICHEL FRANCISQUINI</t>
  </si>
  <si>
    <t xml:space="preserve"> AQUINO SILVA</t>
  </si>
  <si>
    <t xml:space="preserve"> PROFESSORA EVA</t>
  </si>
  <si>
    <t xml:space="preserve"> MARIA MAR</t>
  </si>
  <si>
    <t xml:space="preserve"> NIKOSKA</t>
  </si>
  <si>
    <t xml:space="preserve"> ANA LIMA</t>
  </si>
  <si>
    <t xml:space="preserve"> PROF. EDILSON</t>
  </si>
  <si>
    <t xml:space="preserve"> DIRCE PURKOTT</t>
  </si>
  <si>
    <t xml:space="preserve"> SAMUEL DOS EVENTOS</t>
  </si>
  <si>
    <t xml:space="preserve"> VERA DO JARDIM DAS AMÉRICAS</t>
  </si>
  <si>
    <t xml:space="preserve"> NICE VIEIRA</t>
  </si>
  <si>
    <t xml:space="preserve"> WLADIMIR</t>
  </si>
  <si>
    <t xml:space="preserve"> JOEL POMPEU</t>
  </si>
  <si>
    <t xml:space="preserve"> CLOVIS MARQUES DA AMAI</t>
  </si>
  <si>
    <t xml:space="preserve"> FRANKDFERRAN</t>
  </si>
  <si>
    <t xml:space="preserve"> MARCIA GODOY</t>
  </si>
  <si>
    <t xml:space="preserve"> DIRCEU CHELIGA</t>
  </si>
  <si>
    <t xml:space="preserve"> MARCOS WENDT</t>
  </si>
  <si>
    <t xml:space="preserve"> DIEGO BAYA</t>
  </si>
  <si>
    <t xml:space="preserve"> SETTI</t>
  </si>
  <si>
    <t xml:space="preserve"> TATIANE L.S. BITTENCOURT</t>
  </si>
  <si>
    <t xml:space="preserve"> TUTA DAS CALHAS</t>
  </si>
  <si>
    <t xml:space="preserve"> DANIEL AUTONÍVEL</t>
  </si>
  <si>
    <t xml:space="preserve"> PASTOR ROGER</t>
  </si>
  <si>
    <t xml:space="preserve"> SHIRLEY BONFIM</t>
  </si>
  <si>
    <t xml:space="preserve"> MESTRE CHINA</t>
  </si>
  <si>
    <t xml:space="preserve"> SANDRA DO IGUAÇU</t>
  </si>
  <si>
    <t xml:space="preserve"> IVO ROBERTO</t>
  </si>
  <si>
    <t xml:space="preserve"> SOLDADO GOSMATTI</t>
  </si>
  <si>
    <t xml:space="preserve"> JONAS LEPRE</t>
  </si>
  <si>
    <t xml:space="preserve"> HELENI SANTOS</t>
  </si>
  <si>
    <t xml:space="preserve"> MANUEL DO SALÃO</t>
  </si>
  <si>
    <t xml:space="preserve"> FLÁVIO FALCÃO</t>
  </si>
  <si>
    <t xml:space="preserve"> ITURIEL INÁCIO</t>
  </si>
  <si>
    <t xml:space="preserve"> SILVINO QUADROS</t>
  </si>
  <si>
    <t xml:space="preserve"> PEDAGOGA CHARMONIKS</t>
  </si>
  <si>
    <t xml:space="preserve"> MEIRA DO BOQUEIRÃO</t>
  </si>
  <si>
    <t xml:space="preserve"> ANDREA CARVALHO</t>
  </si>
  <si>
    <t xml:space="preserve"> ADRIANA BORGES</t>
  </si>
  <si>
    <t xml:space="preserve"> PROFESSORA MARIA HELENA</t>
  </si>
  <si>
    <t xml:space="preserve"> ARIADNE BONATO</t>
  </si>
  <si>
    <t xml:space="preserve"> RODRIGO BILHAN</t>
  </si>
  <si>
    <t xml:space="preserve"> EMILIA DA XV</t>
  </si>
  <si>
    <t xml:space="preserve"> LACI ALONCIO</t>
  </si>
  <si>
    <t xml:space="preserve"> MARCELO GAINO</t>
  </si>
  <si>
    <t xml:space="preserve"> DARIO DALPRA</t>
  </si>
  <si>
    <t xml:space="preserve"> MARA DO VILA SANDRA</t>
  </si>
  <si>
    <t xml:space="preserve"> PAULO DALPRÁ</t>
  </si>
  <si>
    <t xml:space="preserve"> POLACO EVANDRO</t>
  </si>
  <si>
    <t xml:space="preserve"> NELSON BRERO</t>
  </si>
  <si>
    <t xml:space="preserve"> MARCELO CORDEIRO</t>
  </si>
  <si>
    <t xml:space="preserve"> TÂNIA MANDARINO</t>
  </si>
  <si>
    <t xml:space="preserve"> GUERRA</t>
  </si>
  <si>
    <t xml:space="preserve"> ALESSANDRA BIANECK</t>
  </si>
  <si>
    <t xml:space="preserve"> GIANCARLO CONSOLI</t>
  </si>
  <si>
    <t xml:space="preserve"> ODAIR COSTA</t>
  </si>
  <si>
    <t xml:space="preserve"> JOÃO BOSCO</t>
  </si>
  <si>
    <t xml:space="preserve"> ADRIANE TELEGINSKI</t>
  </si>
  <si>
    <t xml:space="preserve"> EDISON REIS</t>
  </si>
  <si>
    <t xml:space="preserve"> BINTHIO</t>
  </si>
  <si>
    <t xml:space="preserve"> MIGUEL CARVALHO</t>
  </si>
  <si>
    <t xml:space="preserve"> AROLDO DO POSTO</t>
  </si>
  <si>
    <t xml:space="preserve"> DONA NORMA ALMEIDA</t>
  </si>
  <si>
    <t xml:space="preserve"> FABÍOLA CORREIA</t>
  </si>
  <si>
    <t xml:space="preserve"> JOCIMAR WIANOSKI</t>
  </si>
  <si>
    <t xml:space="preserve"> ELZA JAIME</t>
  </si>
  <si>
    <t xml:space="preserve"> ARI MIRANDA</t>
  </si>
  <si>
    <t xml:space="preserve"> LEILIANE TEIXEIRA</t>
  </si>
  <si>
    <t xml:space="preserve"> KRUGER</t>
  </si>
  <si>
    <t xml:space="preserve"> CARLINHOS PINHEIRO</t>
  </si>
  <si>
    <t xml:space="preserve"> ANDREIA FINIMUNDO</t>
  </si>
  <si>
    <t xml:space="preserve"> NEGRELLE FERNANDO</t>
  </si>
  <si>
    <t xml:space="preserve"> PROFESSORA BETY DA LAN</t>
  </si>
  <si>
    <t xml:space="preserve"> JANINE RODRIGUES</t>
  </si>
  <si>
    <t xml:space="preserve"> FABIO FERRARI</t>
  </si>
  <si>
    <t xml:space="preserve"> EDILSON POLAKO</t>
  </si>
  <si>
    <t xml:space="preserve"> GOMES</t>
  </si>
  <si>
    <t xml:space="preserve"> JEFERSON LOUREIRO</t>
  </si>
  <si>
    <t xml:space="preserve"> JOÃO PAULO</t>
  </si>
  <si>
    <t xml:space="preserve"> JOSÉ CARLOS INES</t>
  </si>
  <si>
    <t xml:space="preserve"> JOÃO NAPOLEÃO</t>
  </si>
  <si>
    <t xml:space="preserve"> CELIO BONFIM</t>
  </si>
  <si>
    <t xml:space="preserve"> ZÉ DO ALHO</t>
  </si>
  <si>
    <t xml:space="preserve"> ULYSSES (DO BOLO)</t>
  </si>
  <si>
    <t xml:space="preserve"> ZANARDI</t>
  </si>
  <si>
    <t xml:space="preserve"> EDSON BORGES</t>
  </si>
  <si>
    <t xml:space="preserve"> JULIO MALDONADO</t>
  </si>
  <si>
    <t xml:space="preserve"> FABIO POLATI</t>
  </si>
  <si>
    <t xml:space="preserve"> DARCY SANTOS</t>
  </si>
  <si>
    <t xml:space="preserve"> CRISTIANE LOPES</t>
  </si>
  <si>
    <t xml:space="preserve"> DUNGA DA VILA HAUER</t>
  </si>
  <si>
    <t xml:space="preserve"> LUCIANE BONFIM</t>
  </si>
  <si>
    <t xml:space="preserve"> JACOB SANTOS</t>
  </si>
  <si>
    <t xml:space="preserve"> SANDRA MOTORISTA</t>
  </si>
  <si>
    <t xml:space="preserve"> LUIZ DELEZU</t>
  </si>
  <si>
    <t xml:space="preserve"> DIVINA CIC</t>
  </si>
  <si>
    <t xml:space="preserve"> COWBOY URSO MANCO</t>
  </si>
  <si>
    <t xml:space="preserve"> ELIZEU SANTANA</t>
  </si>
  <si>
    <t xml:space="preserve"> LUIZ CARLOS MARTINS</t>
  </si>
  <si>
    <t xml:space="preserve"> TONINHO GUEDES</t>
  </si>
  <si>
    <t xml:space="preserve"> PROFESSOR CHARNESKI</t>
  </si>
  <si>
    <t xml:space="preserve"> SANDRA NEGRETHS</t>
  </si>
  <si>
    <t xml:space="preserve"> SOLANGE SANTIAGO</t>
  </si>
  <si>
    <t xml:space="preserve"> CARLOS DA LAVANDERIA</t>
  </si>
  <si>
    <t xml:space="preserve"> LUCAS MIRANDA</t>
  </si>
  <si>
    <t xml:space="preserve"> PAULO SONDAHL</t>
  </si>
  <si>
    <t xml:space="preserve"> MARCOS DA BANCA</t>
  </si>
  <si>
    <t xml:space="preserve"> EDSON VEIGA</t>
  </si>
  <si>
    <t xml:space="preserve"> JAIRO CORDEIRO</t>
  </si>
  <si>
    <t xml:space="preserve"> VILSON LENCIM</t>
  </si>
  <si>
    <t xml:space="preserve"> MARCO BRASIL</t>
  </si>
  <si>
    <t xml:space="preserve"> IRMÃO EZEQUIEL</t>
  </si>
  <si>
    <t xml:space="preserve"> FABIANO ATUAÇÃO</t>
  </si>
  <si>
    <t xml:space="preserve"> PASTOR EMANOEL</t>
  </si>
  <si>
    <t xml:space="preserve"> MUNDIM</t>
  </si>
  <si>
    <t xml:space="preserve"> HERMES VIEIRA</t>
  </si>
  <si>
    <t xml:space="preserve"> LÉU SILVA</t>
  </si>
  <si>
    <t xml:space="preserve"> EDGAR PARANÁ HAIR</t>
  </si>
  <si>
    <t xml:space="preserve"> FABIO JESUS</t>
  </si>
  <si>
    <t xml:space="preserve"> PEDRO LAZINA</t>
  </si>
  <si>
    <t xml:space="preserve"> BETO REIS</t>
  </si>
  <si>
    <t xml:space="preserve"> DAYANNE LUZ</t>
  </si>
  <si>
    <t xml:space="preserve"> NICEIA MARILU</t>
  </si>
  <si>
    <t xml:space="preserve"> NILSON PEDRO ZANON</t>
  </si>
  <si>
    <t xml:space="preserve"> ABRAO MOKA</t>
  </si>
  <si>
    <t xml:space="preserve"> ROBERTO CORREA</t>
  </si>
  <si>
    <t xml:space="preserve"> VALTER BAIANO</t>
  </si>
  <si>
    <t xml:space="preserve"> LAERCIO</t>
  </si>
  <si>
    <t xml:space="preserve"> MARCELO MILIORANÇA</t>
  </si>
  <si>
    <t xml:space="preserve"> OLANDIR FREITAS</t>
  </si>
  <si>
    <t xml:space="preserve"> VERA MOURA</t>
  </si>
  <si>
    <t xml:space="preserve"> REGINA DO SALÃO</t>
  </si>
  <si>
    <t xml:space="preserve"> ALEXANDRE TOTHO</t>
  </si>
  <si>
    <t xml:space="preserve"> LUIZ SIEBEN CAROÇO</t>
  </si>
  <si>
    <t xml:space="preserve"> OSNI OLIVEIRA</t>
  </si>
  <si>
    <t xml:space="preserve"> FRANCE MARIANE</t>
  </si>
  <si>
    <t xml:space="preserve"> JOVANI</t>
  </si>
  <si>
    <t xml:space="preserve"> MURILO DO XAXIM</t>
  </si>
  <si>
    <t xml:space="preserve"> PEDRINHO DA DONA -STA QUITÉRIA</t>
  </si>
  <si>
    <t xml:space="preserve"> SOL DO PINHEIRINHO</t>
  </si>
  <si>
    <t xml:space="preserve"> JUSTINO</t>
  </si>
  <si>
    <t xml:space="preserve"> DANIEL MASSANEIRO</t>
  </si>
  <si>
    <t xml:space="preserve"> ELOIR ALMEIDA</t>
  </si>
  <si>
    <t xml:space="preserve"> GERSONI NETTO</t>
  </si>
  <si>
    <t xml:space="preserve"> DR. JONAS</t>
  </si>
  <si>
    <t xml:space="preserve"> VANIA FEITOSA</t>
  </si>
  <si>
    <t xml:space="preserve"> ANTONIO CARTAXO</t>
  </si>
  <si>
    <t xml:space="preserve"> ANA CARMEN</t>
  </si>
  <si>
    <t xml:space="preserve"> OLIZETE JUNGLES</t>
  </si>
  <si>
    <t xml:space="preserve"> ADRIANA FERREIRA</t>
  </si>
  <si>
    <t xml:space="preserve"> JOÃO CURITIBANO</t>
  </si>
  <si>
    <t xml:space="preserve"> SINTIA ALVES</t>
  </si>
  <si>
    <t xml:space="preserve"> CICERO DAS TORRES</t>
  </si>
  <si>
    <t xml:space="preserve"> BETE GUERRA</t>
  </si>
  <si>
    <t xml:space="preserve"> PIRULITO COWBOY</t>
  </si>
  <si>
    <t xml:space="preserve"> GENTIL CARDOSO</t>
  </si>
  <si>
    <t xml:space="preserve"> CARLOS BRASIL</t>
  </si>
  <si>
    <t xml:space="preserve"> SILVIA DORO</t>
  </si>
  <si>
    <t xml:space="preserve"> IARA VAZ</t>
  </si>
  <si>
    <t xml:space="preserve"> ALEX SILVA</t>
  </si>
  <si>
    <t xml:space="preserve"> ROSI OLGA ARAUJO</t>
  </si>
  <si>
    <t xml:space="preserve"> GERSON SILVA</t>
  </si>
  <si>
    <t xml:space="preserve"> VERDI</t>
  </si>
  <si>
    <t xml:space="preserve"> SÉRGIO ANDRADE</t>
  </si>
  <si>
    <t xml:space="preserve"> PIPOCA</t>
  </si>
  <si>
    <t xml:space="preserve"> FELIPE AURELIO</t>
  </si>
  <si>
    <t xml:space="preserve"> PEDRINHO PTB</t>
  </si>
  <si>
    <t xml:space="preserve"> NEILDES ARAGÃO</t>
  </si>
  <si>
    <t xml:space="preserve"> BELINO</t>
  </si>
  <si>
    <t xml:space="preserve"> LISIANE SELL</t>
  </si>
  <si>
    <t xml:space="preserve"> JOSE SOBIERAY</t>
  </si>
  <si>
    <t xml:space="preserve"> EURIDES RIBEIRO</t>
  </si>
  <si>
    <t xml:space="preserve"> BETH DO ARTESANATO</t>
  </si>
  <si>
    <t xml:space="preserve"> MESAEL CAETANO</t>
  </si>
  <si>
    <t xml:space="preserve"> PROFESSORA GISELLE</t>
  </si>
  <si>
    <t xml:space="preserve"> ANDREA BOIKO</t>
  </si>
  <si>
    <t xml:space="preserve"> LÉLIS</t>
  </si>
  <si>
    <t xml:space="preserve"> ELENIR MUNHOZ</t>
  </si>
  <si>
    <t xml:space="preserve"> ELIANE VOIGT</t>
  </si>
  <si>
    <t xml:space="preserve"> ANDREY STELKO</t>
  </si>
  <si>
    <t xml:space="preserve"> EDISON GAÚCHO</t>
  </si>
  <si>
    <t xml:space="preserve"> EDER GROCHOSKI</t>
  </si>
  <si>
    <t xml:space="preserve"> SONJA MORILHAS</t>
  </si>
  <si>
    <t xml:space="preserve"> JOAQUIM MACIEL</t>
  </si>
  <si>
    <t xml:space="preserve"> HUMBERTO LUIS RANIOWSKA</t>
  </si>
  <si>
    <t xml:space="preserve"> MAURICIO GERONASSO</t>
  </si>
  <si>
    <t xml:space="preserve"> SUELI ROSA</t>
  </si>
  <si>
    <t xml:space="preserve"> SERGIO MORO</t>
  </si>
  <si>
    <t xml:space="preserve"> CARMEN CUSTODIO</t>
  </si>
  <si>
    <t xml:space="preserve"> ROSANA</t>
  </si>
  <si>
    <t xml:space="preserve"> ANTONIO TADEU DE OLIVEIRA</t>
  </si>
  <si>
    <t xml:space="preserve"> CLAUDIO FILHO</t>
  </si>
  <si>
    <t xml:space="preserve"> ELIO MARIA</t>
  </si>
  <si>
    <t xml:space="preserve"> JONAS SOUZA</t>
  </si>
  <si>
    <t xml:space="preserve"> MÉRY DORO</t>
  </si>
  <si>
    <t xml:space="preserve"> PORTILHO</t>
  </si>
  <si>
    <t xml:space="preserve"> CRISTIANINHO CANTOR</t>
  </si>
  <si>
    <t xml:space="preserve"> ALETEIA SANTANA</t>
  </si>
  <si>
    <t xml:space="preserve"> RICARDO HUBNER</t>
  </si>
  <si>
    <t xml:space="preserve"> ALMIR PEREIRA</t>
  </si>
  <si>
    <t xml:space="preserve"> GUSTAVO KENZO SARUHASHI</t>
  </si>
  <si>
    <t xml:space="preserve"> AIRTON MOREIRA DINIZ</t>
  </si>
  <si>
    <t xml:space="preserve"> LUIS BUSKO</t>
  </si>
  <si>
    <t xml:space="preserve"> TANCLÉR PAVANI</t>
  </si>
  <si>
    <t xml:space="preserve"> OSNI SANTOS</t>
  </si>
  <si>
    <t xml:space="preserve"> EVERSON</t>
  </si>
  <si>
    <t xml:space="preserve"> PROFESSORA MARI RAVANELLO</t>
  </si>
  <si>
    <t xml:space="preserve"> CARLÃO</t>
  </si>
  <si>
    <t xml:space="preserve"> ROSE DA RECICLAGEM</t>
  </si>
  <si>
    <t xml:space="preserve"> MARCOS SAAB</t>
  </si>
  <si>
    <t xml:space="preserve"> LUIZ COM Z</t>
  </si>
  <si>
    <t xml:space="preserve"> DA PAZ</t>
  </si>
  <si>
    <t xml:space="preserve"> SARGENTINHO DO CAMINHÃO</t>
  </si>
  <si>
    <t xml:space="preserve"> DR. LUIZ LOPES</t>
  </si>
  <si>
    <t xml:space="preserve"> ANTONIO REIS</t>
  </si>
  <si>
    <t xml:space="preserve"> CÉLIA DO SALÃO</t>
  </si>
  <si>
    <t xml:space="preserve"> EDSON SILVA DE ARAUJO</t>
  </si>
  <si>
    <t xml:space="preserve"> VERA GIEBMEYER</t>
  </si>
  <si>
    <t xml:space="preserve"> ISIDORO TORRES</t>
  </si>
  <si>
    <t xml:space="preserve"> GUILHERME ZIELONKA</t>
  </si>
  <si>
    <t xml:space="preserve"> ACIR FERMINO</t>
  </si>
  <si>
    <t xml:space="preserve"> FERNANDO VIEIRA</t>
  </si>
  <si>
    <t xml:space="preserve"> MARIA ROSELENA</t>
  </si>
  <si>
    <t xml:space="preserve"> MARCOS CAVALHEIRO SOLIDÁRIO</t>
  </si>
  <si>
    <t xml:space="preserve"> LUIZ ANTONIO PAGGI</t>
  </si>
  <si>
    <t xml:space="preserve"> MARCIO FRANCO</t>
  </si>
  <si>
    <t xml:space="preserve"> GABRIELA RIZZON</t>
  </si>
  <si>
    <t xml:space="preserve"> LUCIANO SANT'ANNA</t>
  </si>
  <si>
    <t xml:space="preserve"> ANDRE SWENSSON</t>
  </si>
  <si>
    <t xml:space="preserve"> ANA PAULA FAVARO</t>
  </si>
  <si>
    <t xml:space="preserve"> ALEXANDRE ALBERTO</t>
  </si>
  <si>
    <t xml:space="preserve"> DAGO</t>
  </si>
  <si>
    <t xml:space="preserve"> BETO DA AÇÃO SOCIAL</t>
  </si>
  <si>
    <t xml:space="preserve"> RAFAEL MILLER</t>
  </si>
  <si>
    <t xml:space="preserve"> SERGIO CAVICHIOLO</t>
  </si>
  <si>
    <t xml:space="preserve"> RICHARD</t>
  </si>
  <si>
    <t xml:space="preserve"> CANTORA ANGELA NONATO</t>
  </si>
  <si>
    <t xml:space="preserve"> MARCELO POLACO</t>
  </si>
  <si>
    <t xml:space="preserve"> TUTI MÃE DE RUA</t>
  </si>
  <si>
    <t xml:space="preserve"> PAULÃO DO SANTA QUITÉRIA</t>
  </si>
  <si>
    <t xml:space="preserve"> BIANCA PORTUGAL</t>
  </si>
  <si>
    <t xml:space="preserve"> ROSBLITER BATISTA</t>
  </si>
  <si>
    <t xml:space="preserve"> PROFESSORA DAMARES TUPONI</t>
  </si>
  <si>
    <t xml:space="preserve"> ADRIANA ESTELLA</t>
  </si>
  <si>
    <t xml:space="preserve"> DRA SILVIA RIBEIRO</t>
  </si>
  <si>
    <t xml:space="preserve"> JACIRA CAMARGO</t>
  </si>
  <si>
    <t xml:space="preserve"> DIEGO LOPES</t>
  </si>
  <si>
    <t xml:space="preserve"> EDSON DA PANI</t>
  </si>
  <si>
    <t xml:space="preserve"> PITER ROSA</t>
  </si>
  <si>
    <t xml:space="preserve"> SUZANA RIBEIRO</t>
  </si>
  <si>
    <t xml:space="preserve"> CLAUDIO JARESKI</t>
  </si>
  <si>
    <t xml:space="preserve"> PROFª GIANE HERLLAIN</t>
  </si>
  <si>
    <t xml:space="preserve"> EDSON FABIO</t>
  </si>
  <si>
    <t xml:space="preserve"> LUIZ MELÃO</t>
  </si>
  <si>
    <t xml:space="preserve"> FREDERICO OTTO</t>
  </si>
  <si>
    <t xml:space="preserve"> OZIEL DO PT</t>
  </si>
  <si>
    <t xml:space="preserve"> DUDA MEIRELLES</t>
  </si>
  <si>
    <t xml:space="preserve"> ANTONIO CONSTRUÇÃO CIVIL</t>
  </si>
  <si>
    <t xml:space="preserve"> PROFESSORA SHEILA</t>
  </si>
  <si>
    <t xml:space="preserve"> RENI GONÇALVES</t>
  </si>
  <si>
    <t xml:space="preserve"> DAVI DO CIC</t>
  </si>
  <si>
    <t xml:space="preserve"> PROFª FABIOLA PINHEIRO</t>
  </si>
  <si>
    <t xml:space="preserve"> CLEBER MONTEIRO</t>
  </si>
  <si>
    <t xml:space="preserve"> MARIA MADALENA</t>
  </si>
  <si>
    <t xml:space="preserve"> ZICO DO TAXI</t>
  </si>
  <si>
    <t xml:space="preserve"> SANDRA ELIS</t>
  </si>
  <si>
    <t xml:space="preserve"> SAUL DORVAL</t>
  </si>
  <si>
    <t xml:space="preserve"> LIGIA VIDAL</t>
  </si>
  <si>
    <t xml:space="preserve"> CLAUDEMIR RIBEIRO</t>
  </si>
  <si>
    <t xml:space="preserve"> CELSO GOMES O ZOINHO</t>
  </si>
  <si>
    <t xml:space="preserve"> HELIO BARRETO</t>
  </si>
  <si>
    <t xml:space="preserve"> VANILDA FRANÇA</t>
  </si>
  <si>
    <t xml:space="preserve"> GISELE OLIVEIRA COSTA</t>
  </si>
  <si>
    <t xml:space="preserve"> SANDRO SANTANA</t>
  </si>
  <si>
    <t xml:space="preserve"> ZELINHO LIMA RADIALISTA</t>
  </si>
  <si>
    <t xml:space="preserve"> IVANDRO BISCAIA</t>
  </si>
  <si>
    <t xml:space="preserve"> LIA PINK</t>
  </si>
  <si>
    <t xml:space="preserve"> VANESKA HARACEMKO</t>
  </si>
  <si>
    <t xml:space="preserve"> IVONE TORCATE</t>
  </si>
  <si>
    <t xml:space="preserve"> JOSE SILVERIO - CONANN</t>
  </si>
  <si>
    <t xml:space="preserve"> MARLENE PRESTES</t>
  </si>
  <si>
    <t xml:space="preserve"> MARIA PROCOPIO</t>
  </si>
  <si>
    <t xml:space="preserve"> JULIO GALIOTTO</t>
  </si>
  <si>
    <t xml:space="preserve"> LILA SOARES</t>
  </si>
  <si>
    <t xml:space="preserve"> DANIEL RIBEIRO</t>
  </si>
  <si>
    <t xml:space="preserve"> ASTRID ROZA</t>
  </si>
  <si>
    <t xml:space="preserve"> MAGALI SOLANGE</t>
  </si>
  <si>
    <t xml:space="preserve"> NELLY UZEYKA</t>
  </si>
  <si>
    <t xml:space="preserve"> WELLINGTON KONKEL</t>
  </si>
  <si>
    <t xml:space="preserve"> TIA HELIA</t>
  </si>
  <si>
    <t xml:space="preserve"> FALCÃO</t>
  </si>
  <si>
    <t xml:space="preserve"> JOZELIA RAUPP</t>
  </si>
  <si>
    <t xml:space="preserve"> MAURICIO DO CARRETO</t>
  </si>
  <si>
    <t xml:space="preserve"> RICARDO UM CARA LIGADO</t>
  </si>
  <si>
    <t xml:space="preserve"> CLOVIS RODRIGUES</t>
  </si>
  <si>
    <t xml:space="preserve"> MOREIRA DA GRÁFICA ARINS</t>
  </si>
  <si>
    <t xml:space="preserve"> ELIZANETE DE SOUZA PEREIRA</t>
  </si>
  <si>
    <t xml:space="preserve"> KLAUS FUCHS</t>
  </si>
  <si>
    <t xml:space="preserve"> JOANITA KINSKI</t>
  </si>
  <si>
    <t xml:space="preserve"> PROFº LORIVAL</t>
  </si>
  <si>
    <t xml:space="preserve"> VIDAL</t>
  </si>
  <si>
    <t xml:space="preserve"> JOSE HENIO SILVA</t>
  </si>
  <si>
    <t xml:space="preserve"> MUGUET</t>
  </si>
  <si>
    <t xml:space="preserve"> RICARDO AUGUSTO</t>
  </si>
  <si>
    <t xml:space="preserve"> NANI ROSA</t>
  </si>
  <si>
    <t xml:space="preserve"> JULIAO SCHMIDT</t>
  </si>
  <si>
    <t xml:space="preserve"> JANSEN SANTA MARIA</t>
  </si>
  <si>
    <t xml:space="preserve"> SHIRLEI BETTIO</t>
  </si>
  <si>
    <t xml:space="preserve"> CANTORA MIRIAN SENEGAGLIA</t>
  </si>
  <si>
    <t xml:space="preserve"> REGINA REINERT</t>
  </si>
  <si>
    <t xml:space="preserve"> WILLIAM FELIPE</t>
  </si>
  <si>
    <t xml:space="preserve"> LINA CAROLL MONTEIRO</t>
  </si>
  <si>
    <t xml:space="preserve"> ANDRESSA FELIX</t>
  </si>
  <si>
    <t xml:space="preserve"> ALEX MELO</t>
  </si>
  <si>
    <t xml:space="preserve"> THABATHA MYLLA</t>
  </si>
  <si>
    <t xml:space="preserve"> EDU SIQUEIRA</t>
  </si>
  <si>
    <t xml:space="preserve"> ROSILENE CUBAS</t>
  </si>
  <si>
    <t xml:space="preserve"> ODALVIA</t>
  </si>
  <si>
    <t xml:space="preserve"> DORNELES MOTTA</t>
  </si>
  <si>
    <t xml:space="preserve"> BRADDOCK</t>
  </si>
  <si>
    <t xml:space="preserve"> PRI BAILARINA</t>
  </si>
  <si>
    <t xml:space="preserve"> MARIA GORETI MILITÃO TEIXEIRA</t>
  </si>
  <si>
    <t xml:space="preserve"> DORVAL</t>
  </si>
  <si>
    <t xml:space="preserve"> LAEL BERNAL</t>
  </si>
  <si>
    <t xml:space="preserve"> VANER PEIXOTO</t>
  </si>
  <si>
    <t xml:space="preserve"> ELI GABRIEL</t>
  </si>
  <si>
    <t xml:space="preserve"> CANTOR GERSON LIMA</t>
  </si>
  <si>
    <t xml:space="preserve"> VILMA</t>
  </si>
  <si>
    <t xml:space="preserve"> ELIANE MARQUES</t>
  </si>
  <si>
    <t xml:space="preserve"> CELIA DA FARMACIA PAS</t>
  </si>
  <si>
    <t xml:space="preserve"> PADILHA NETO</t>
  </si>
  <si>
    <t xml:space="preserve"> EDNEIA</t>
  </si>
  <si>
    <t xml:space="preserve"> ROSANGELA MATHEUS</t>
  </si>
  <si>
    <t xml:space="preserve"> WANDA KOQUE</t>
  </si>
  <si>
    <t xml:space="preserve"> BENNERT</t>
  </si>
  <si>
    <t xml:space="preserve"> ELIAS DA SILVA</t>
  </si>
  <si>
    <t xml:space="preserve"> ALINE ALMEIDA</t>
  </si>
  <si>
    <t xml:space="preserve"> AIRTON SILVA CARNEIRO</t>
  </si>
  <si>
    <t xml:space="preserve"> ÁLVARO NICOLI</t>
  </si>
  <si>
    <t xml:space="preserve"> REGINA TRAGANTE</t>
  </si>
  <si>
    <t xml:space="preserve"> PEDAGOGA VILMA</t>
  </si>
  <si>
    <t xml:space="preserve"> LEONICE LACERDA</t>
  </si>
  <si>
    <t xml:space="preserve"> LUIZ PIMPÃO</t>
  </si>
  <si>
    <t xml:space="preserve"> ELOISA METRING</t>
  </si>
  <si>
    <t xml:space="preserve"> FELIPE DUARTE</t>
  </si>
  <si>
    <t xml:space="preserve"> SONIA KRAUS</t>
  </si>
  <si>
    <t xml:space="preserve"> JUNIOR DA CAPOEIRA</t>
  </si>
  <si>
    <t xml:space="preserve"> PROFESSORA FLORENCIA</t>
  </si>
  <si>
    <t xml:space="preserve"> ANDRESSA FERREIRA</t>
  </si>
  <si>
    <t xml:space="preserve"> MOTTA</t>
  </si>
  <si>
    <t xml:space="preserve"> MANINHO DA ELETRONICA</t>
  </si>
  <si>
    <t xml:space="preserve"> EDGAR PEDRO</t>
  </si>
  <si>
    <t xml:space="preserve"> EMERSON FELIX</t>
  </si>
  <si>
    <t xml:space="preserve"> MIKE</t>
  </si>
  <si>
    <t xml:space="preserve"> CLEIA LASS</t>
  </si>
  <si>
    <t xml:space="preserve"> AURORA ALE</t>
  </si>
  <si>
    <t xml:space="preserve"> DRA LAISA</t>
  </si>
  <si>
    <t xml:space="preserve"> JULIO SOUZA</t>
  </si>
  <si>
    <t xml:space="preserve"> VERA CORAÇÃO</t>
  </si>
  <si>
    <t xml:space="preserve"> ROSA GALVÃO</t>
  </si>
  <si>
    <t xml:space="preserve"> J C CADENA</t>
  </si>
  <si>
    <t xml:space="preserve"> ANDERSON NOGUEIRA</t>
  </si>
  <si>
    <t xml:space="preserve"> JOÃO MAX</t>
  </si>
  <si>
    <t xml:space="preserve"> RODINEI PRADO #FIZMINHAPARTE</t>
  </si>
  <si>
    <t xml:space="preserve"> MIGUEL ARCANJO</t>
  </si>
  <si>
    <t xml:space="preserve"> PROFESSORA DIONE</t>
  </si>
  <si>
    <t xml:space="preserve"> MILENA MIRANDA</t>
  </si>
  <si>
    <t xml:space="preserve"> HIAGO PEREIRA CARDOSO</t>
  </si>
  <si>
    <t xml:space="preserve"> VALTER CARLOS</t>
  </si>
  <si>
    <t xml:space="preserve"> FABIO MATOS</t>
  </si>
  <si>
    <t xml:space="preserve"> VITOR LIMA</t>
  </si>
  <si>
    <t xml:space="preserve"> DAYANE DEODATO</t>
  </si>
  <si>
    <t xml:space="preserve"> ADRIELLE MATTOZO</t>
  </si>
  <si>
    <t xml:space="preserve"> PROFESSORA ELISIANA</t>
  </si>
  <si>
    <t xml:space="preserve"> ELEN ANDRES</t>
  </si>
  <si>
    <t xml:space="preserve"> LUCIANO ARRUDA</t>
  </si>
  <si>
    <t xml:space="preserve"> PATRICIA MATTOS</t>
  </si>
  <si>
    <t xml:space="preserve"> ROSALINA CARVALHO</t>
  </si>
  <si>
    <t xml:space="preserve"> SILVANE MORENA</t>
  </si>
  <si>
    <t xml:space="preserve"> VANUSA NEOTTI</t>
  </si>
  <si>
    <t xml:space="preserve"> JM FOGAÇA</t>
  </si>
  <si>
    <t xml:space="preserve"> ELYENE GUEDES</t>
  </si>
  <si>
    <t xml:space="preserve"> PROFESSOR WILSON</t>
  </si>
  <si>
    <t xml:space="preserve"> PROFESSOR ISRAEL TAGLIARI</t>
  </si>
  <si>
    <t xml:space="preserve"> WANESSA PIRES</t>
  </si>
  <si>
    <t xml:space="preserve"> JUDITH SCHUNSKI</t>
  </si>
  <si>
    <t xml:space="preserve"> PROFESSOR RICARDO CAMPELO</t>
  </si>
  <si>
    <t xml:space="preserve"> NEIVA CAMARGO</t>
  </si>
  <si>
    <t xml:space="preserve"> MARCOS SOUZA</t>
  </si>
  <si>
    <t xml:space="preserve"> SILVANA FRANCISCO</t>
  </si>
  <si>
    <t xml:space="preserve"> MARCÃO BUENO</t>
  </si>
  <si>
    <t xml:space="preserve"> MAURÍCIO SCHULZ</t>
  </si>
  <si>
    <t xml:space="preserve"> ENÉAS CAVALHEIRO</t>
  </si>
  <si>
    <t xml:space="preserve"> CARLOS ALVES JUNIOR</t>
  </si>
  <si>
    <t xml:space="preserve"> TATIANE DACZKOWSKI DOS SANTOS</t>
  </si>
  <si>
    <t xml:space="preserve"> GERSON FANHA</t>
  </si>
  <si>
    <t xml:space="preserve"> PROFESSOR SELEME</t>
  </si>
  <si>
    <t xml:space="preserve"> BUENO</t>
  </si>
  <si>
    <t xml:space="preserve"> BRUNO BELEM</t>
  </si>
  <si>
    <t xml:space="preserve"> POETA ROSA LEME</t>
  </si>
  <si>
    <t xml:space="preserve"> LUCIANA P SAPORITI</t>
  </si>
  <si>
    <t xml:space="preserve"> VERA DUTRA</t>
  </si>
  <si>
    <t xml:space="preserve"> ERIKA SALVATTI</t>
  </si>
  <si>
    <t xml:space="preserve"> TIÃO DO SAVÓIA</t>
  </si>
  <si>
    <t xml:space="preserve"> DAVID OLIVEIRA</t>
  </si>
  <si>
    <t xml:space="preserve"> WALLACE MACHADO</t>
  </si>
  <si>
    <t xml:space="preserve"> CABELO</t>
  </si>
  <si>
    <t xml:space="preserve"> MARIA TEREZA LOEZER</t>
  </si>
  <si>
    <t xml:space="preserve"> ADRIANE DO TATUQUARA</t>
  </si>
  <si>
    <t xml:space="preserve"> ANGELA DONHA</t>
  </si>
  <si>
    <t xml:space="preserve"> KAUANNA GATTAZ</t>
  </si>
  <si>
    <t xml:space="preserve"> EVA LEONI</t>
  </si>
  <si>
    <t xml:space="preserve"> LAIS BACILLA</t>
  </si>
  <si>
    <t xml:space="preserve"> MAX</t>
  </si>
  <si>
    <t xml:space="preserve"> PROFESSOR ABADE</t>
  </si>
  <si>
    <t xml:space="preserve"> CESAR SCIGLIANO</t>
  </si>
  <si>
    <t xml:space="preserve"> DURVAL GOMES VIANA</t>
  </si>
  <si>
    <t xml:space="preserve"> MARIA NOEL</t>
  </si>
  <si>
    <t xml:space="preserve"> MARIA HELENA DO JORNAL</t>
  </si>
  <si>
    <t xml:space="preserve"> YVELISE DAL MOLIN</t>
  </si>
  <si>
    <t xml:space="preserve"> PAULA MENDES</t>
  </si>
  <si>
    <t xml:space="preserve"> ANA CRISTHINA</t>
  </si>
  <si>
    <t xml:space="preserve"> SERGIO MADRID</t>
  </si>
  <si>
    <t xml:space="preserve"> ELIZETH PEREIRA MENEZES</t>
  </si>
  <si>
    <t xml:space="preserve"> CIDA CARLOTA</t>
  </si>
  <si>
    <t xml:space="preserve"> ANALISE</t>
  </si>
  <si>
    <t xml:space="preserve"> ELIANE NEGRETTE</t>
  </si>
  <si>
    <t xml:space="preserve"> SCHEILA CORDEIRO DOS REIS</t>
  </si>
  <si>
    <t xml:space="preserve"> MARIANA</t>
  </si>
  <si>
    <t xml:space="preserve"> ODETE SILVA</t>
  </si>
  <si>
    <t xml:space="preserve"> MARLENE RIBEIRO</t>
  </si>
  <si>
    <t xml:space="preserve"> SUELEN DE ASSIS</t>
  </si>
  <si>
    <t xml:space="preserve"> ROSELI COSTA</t>
  </si>
  <si>
    <t xml:space="preserve"> CLERIA JUSTINO</t>
  </si>
  <si>
    <t xml:space="preserve"> VETERINARIO FERNANDO IBANEZ</t>
  </si>
  <si>
    <t xml:space="preserve"> DIRCEU MOREIRA</t>
  </si>
  <si>
    <t xml:space="preserve"> PSL</t>
  </si>
  <si>
    <t xml:space="preserve"> ALEX ALMEIDA</t>
  </si>
  <si>
    <t xml:space="preserve"> RENATO FREITAS</t>
  </si>
  <si>
    <t xml:space="preserve"> BERNARDO PILOTTO</t>
  </si>
  <si>
    <t xml:space="preserve"> LUIZÃO STELLFELD</t>
  </si>
  <si>
    <t xml:space="preserve"> PTC - PTC / PPL / PC do B</t>
  </si>
  <si>
    <t xml:space="preserve"> CASAGRANDE DA AUTO ESCOLA</t>
  </si>
  <si>
    <t xml:space="preserve"> LUCIANO KELUC</t>
  </si>
  <si>
    <t xml:space="preserve"> RENATO BAGGIO</t>
  </si>
  <si>
    <t xml:space="preserve"> HEITOR ANTUNES</t>
  </si>
  <si>
    <t xml:space="preserve"> PROFESSORA ANGELA</t>
  </si>
  <si>
    <t xml:space="preserve"> RAPHAEL SANTOS</t>
  </si>
  <si>
    <t xml:space="preserve"> NEEMIAS PORTELA</t>
  </si>
  <si>
    <t xml:space="preserve"> THIAGO BAGATIN</t>
  </si>
  <si>
    <t xml:space="preserve"> JOSIAS DIAS</t>
  </si>
  <si>
    <t xml:space="preserve"> PROFESSOR CARLOS ROBERTO</t>
  </si>
  <si>
    <t xml:space="preserve"> HERCULANO'S DOG</t>
  </si>
  <si>
    <t xml:space="preserve"> ANA MIRA</t>
  </si>
  <si>
    <t xml:space="preserve"> MARY DEROSSO</t>
  </si>
  <si>
    <t xml:space="preserve"> PAULO CUNALI</t>
  </si>
  <si>
    <t xml:space="preserve"> ISMAEL DO PÃO DE QUEIJO</t>
  </si>
  <si>
    <t xml:space="preserve"> BRUNO MEIRINHO</t>
  </si>
  <si>
    <t xml:space="preserve"> CARLOS SVIONTEK</t>
  </si>
  <si>
    <t xml:space="preserve"> SUPERVISOR APARECIDO</t>
  </si>
  <si>
    <t xml:space="preserve"> MARCOS AMARAL</t>
  </si>
  <si>
    <t xml:space="preserve"> MARQUINHOS</t>
  </si>
  <si>
    <t xml:space="preserve"> LUIZ TOURINHO</t>
  </si>
  <si>
    <t xml:space="preserve"> RODRIGO MARCIAL</t>
  </si>
  <si>
    <t xml:space="preserve"> NEI NUNES</t>
  </si>
  <si>
    <t xml:space="preserve"> PPL - PTC / PPL / PC do B</t>
  </si>
  <si>
    <t xml:space="preserve"> ANA DEMETERCO</t>
  </si>
  <si>
    <t xml:space="preserve"> PAULO MEIRA</t>
  </si>
  <si>
    <t xml:space="preserve"> MARQUINHOS NASCIMENTO</t>
  </si>
  <si>
    <t xml:space="preserve"> JAMES KAVA</t>
  </si>
  <si>
    <t xml:space="preserve"> LUCIANA BRANDÃO</t>
  </si>
  <si>
    <t xml:space="preserve"> PAULO GHIGNATTI</t>
  </si>
  <si>
    <t xml:space="preserve"> ALEX OTTO</t>
  </si>
  <si>
    <t xml:space="preserve"> LILICO</t>
  </si>
  <si>
    <t xml:space="preserve"> PC do B - PTC / PPL / PC do B</t>
  </si>
  <si>
    <t xml:space="preserve"> J CASARIL</t>
  </si>
  <si>
    <t xml:space="preserve"> ISABELE FÉLIX PEREIRA</t>
  </si>
  <si>
    <t xml:space="preserve"> HEICO SILVA DO BANCO</t>
  </si>
  <si>
    <t xml:space="preserve"> LEANDRO FINGER</t>
  </si>
  <si>
    <t xml:space="preserve"> ENFERMEIRO TRUPPEL</t>
  </si>
  <si>
    <t xml:space="preserve"> LINDOMAR DA 1º DE MAIO</t>
  </si>
  <si>
    <t xml:space="preserve"> ERIVELTON BELARMINO</t>
  </si>
  <si>
    <t xml:space="preserve"> PEDRO INÁCIO</t>
  </si>
  <si>
    <t xml:space="preserve"> TANAKA</t>
  </si>
  <si>
    <t xml:space="preserve"> RUBENS CHAVES</t>
  </si>
  <si>
    <t xml:space="preserve"> LUCIANO MEWES</t>
  </si>
  <si>
    <t xml:space="preserve"> SALETE BARCKI</t>
  </si>
  <si>
    <t xml:space="preserve"> RÔMULO VIEL</t>
  </si>
  <si>
    <t xml:space="preserve"> FERNANDA CAMARGO</t>
  </si>
  <si>
    <t xml:space="preserve"> CEZINHA REGIÃO SUL</t>
  </si>
  <si>
    <t xml:space="preserve"> EMILIO CALDEIRA</t>
  </si>
  <si>
    <t xml:space="preserve"> ROBERTO GARCIA</t>
  </si>
  <si>
    <t xml:space="preserve"> VANDERLEI MORAES DO OMEGA 3</t>
  </si>
  <si>
    <t xml:space="preserve"> EDUARDO SILVA</t>
  </si>
  <si>
    <t xml:space="preserve"> PASTOR JOAO DOS ANJOS</t>
  </si>
  <si>
    <t xml:space="preserve"> RONALDO SELLA</t>
  </si>
  <si>
    <t xml:space="preserve"> MAURO LENO</t>
  </si>
  <si>
    <t xml:space="preserve"> DOUGLAS REZENDE</t>
  </si>
  <si>
    <t xml:space="preserve"> BETO BETÃO</t>
  </si>
  <si>
    <t xml:space="preserve"> DRA JACQUELINE SARI</t>
  </si>
  <si>
    <t xml:space="preserve"> SIDNEI BUTTINE</t>
  </si>
  <si>
    <t xml:space="preserve"> TIAGO DO CABANAS</t>
  </si>
  <si>
    <t xml:space="preserve"> JUBIRACY ALVES</t>
  </si>
  <si>
    <t xml:space="preserve"> INSTRUTOR ALVES</t>
  </si>
  <si>
    <t xml:space="preserve"> RAFA WIEST</t>
  </si>
  <si>
    <t xml:space="preserve"> PROF. DAIANA TRINDADE</t>
  </si>
  <si>
    <t xml:space="preserve"> ANTONIA REGINA STAREPRAVO</t>
  </si>
  <si>
    <t xml:space="preserve"> MESTRE SIDNEY</t>
  </si>
  <si>
    <t xml:space="preserve"> DILSON NASCIMENTO</t>
  </si>
  <si>
    <t xml:space="preserve"> PROFESSOR LUIZ</t>
  </si>
  <si>
    <t xml:space="preserve"> SOUZA DO ESPORTE</t>
  </si>
  <si>
    <t xml:space="preserve"> RIUKO MORI</t>
  </si>
  <si>
    <t xml:space="preserve"> MOACIR GONÇALVES</t>
  </si>
  <si>
    <t xml:space="preserve"> RAMALHO FILHO</t>
  </si>
  <si>
    <t xml:space="preserve"> GENEZIO</t>
  </si>
  <si>
    <t xml:space="preserve"> JILDEMÁ BAIANO DO CELULAR</t>
  </si>
  <si>
    <t xml:space="preserve"> PROF CLAUDINO DIAS</t>
  </si>
  <si>
    <t xml:space="preserve"> MARCOS LONGARINA</t>
  </si>
  <si>
    <t xml:space="preserve"> ALZIMARA</t>
  </si>
  <si>
    <t xml:space="preserve"> VALENTIM GUERREIRO</t>
  </si>
  <si>
    <t xml:space="preserve"> JUAREZ GUIMARÃES GAUCHÃO</t>
  </si>
  <si>
    <t xml:space="preserve"> DRA. CLAUDIA LUCAS</t>
  </si>
  <si>
    <t xml:space="preserve"> CARLÃO DA FARMÁCIA</t>
  </si>
  <si>
    <t xml:space="preserve"> MISSIONÁRIA KOKA</t>
  </si>
  <si>
    <t xml:space="preserve"> PAULO FOX</t>
  </si>
  <si>
    <t xml:space="preserve"> GUILHERME JACCON</t>
  </si>
  <si>
    <t xml:space="preserve"> SAMUKA MUSICO</t>
  </si>
  <si>
    <t xml:space="preserve"> MARCELO ARAUJO</t>
  </si>
  <si>
    <t xml:space="preserve"> BIGODE UNIDOS DA VILA</t>
  </si>
  <si>
    <t xml:space="preserve"> CLÁUDIO BARROS</t>
  </si>
  <si>
    <t xml:space="preserve"> SHEILA</t>
  </si>
  <si>
    <t xml:space="preserve"> FREITAS DA ESTOFARIA</t>
  </si>
  <si>
    <t xml:space="preserve"> RAIMUNDO NONATO (MESTRE RAIA)</t>
  </si>
  <si>
    <t xml:space="preserve"> RUBENS MOREIRA</t>
  </si>
  <si>
    <t xml:space="preserve"> MANDI COELHO</t>
  </si>
  <si>
    <t xml:space="preserve"> EUGENIO DA RAGA</t>
  </si>
  <si>
    <t xml:space="preserve"> LAI PEREIRA</t>
  </si>
  <si>
    <t xml:space="preserve"> MARK LAGO</t>
  </si>
  <si>
    <t xml:space="preserve"> CHRIS SURDA</t>
  </si>
  <si>
    <t xml:space="preserve"> POLYDORO</t>
  </si>
  <si>
    <t xml:space="preserve"> CABELO DO CAIUÁ</t>
  </si>
  <si>
    <t xml:space="preserve"> IVETE GUALBERTO</t>
  </si>
  <si>
    <t xml:space="preserve"> ABNER CHECON</t>
  </si>
  <si>
    <t xml:space="preserve"> SAVIO HENRIQUE</t>
  </si>
  <si>
    <t xml:space="preserve"> THIAGO MEIRA</t>
  </si>
  <si>
    <t xml:space="preserve"> SIMONE</t>
  </si>
  <si>
    <t xml:space="preserve"> LAURICI MACHADO</t>
  </si>
  <si>
    <t xml:space="preserve"> MANOEL MESSIAS</t>
  </si>
  <si>
    <t xml:space="preserve"> LUCCAS CECHETTO</t>
  </si>
  <si>
    <t xml:space="preserve"> JONAS RIBEIRO</t>
  </si>
  <si>
    <t xml:space="preserve"> BIA BORRACHEIRA</t>
  </si>
  <si>
    <t xml:space="preserve"> GODOY DE CAMARGO</t>
  </si>
  <si>
    <t xml:space="preserve"> JEAN SIRIGATE</t>
  </si>
  <si>
    <t xml:space="preserve"> JAPA</t>
  </si>
  <si>
    <t xml:space="preserve"> MARINICE VIEIRA</t>
  </si>
  <si>
    <t xml:space="preserve"> MARQUINHOS LIMA</t>
  </si>
  <si>
    <t xml:space="preserve"> PRISCILA PAES</t>
  </si>
  <si>
    <t xml:space="preserve"> REGINALDO SILVA</t>
  </si>
  <si>
    <t xml:space="preserve"> IVANETE XAVIER</t>
  </si>
  <si>
    <t xml:space="preserve"> DANIEL RAMIRES</t>
  </si>
  <si>
    <t xml:space="preserve"> ELIANE SCHIEBEL</t>
  </si>
  <si>
    <t xml:space="preserve"> SIMONE COSTA</t>
  </si>
  <si>
    <t xml:space="preserve"> ADEMIR RIBEIRO</t>
  </si>
  <si>
    <t xml:space="preserve"> DINHO SPRENGER</t>
  </si>
  <si>
    <t xml:space="preserve"> SORAIA MATOS</t>
  </si>
  <si>
    <t xml:space="preserve"> CREVES</t>
  </si>
  <si>
    <t xml:space="preserve"> OSMAR LAMONATO</t>
  </si>
  <si>
    <t xml:space="preserve"> NON@TO</t>
  </si>
  <si>
    <t xml:space="preserve"> MARLENE CORRETORA</t>
  </si>
  <si>
    <t xml:space="preserve"> PAULISTA PRIMO</t>
  </si>
  <si>
    <t xml:space="preserve"> WALTER</t>
  </si>
  <si>
    <t xml:space="preserve"> RENALDO ROCHA</t>
  </si>
  <si>
    <t xml:space="preserve"> PROFESSOR WANDERLEY VEIGA</t>
  </si>
  <si>
    <t xml:space="preserve"> CIDA SOUZA</t>
  </si>
  <si>
    <t xml:space="preserve"> CAREQUINHA DO CIC</t>
  </si>
  <si>
    <t xml:space="preserve"> BERNARDO</t>
  </si>
  <si>
    <t xml:space="preserve"> PEDRINHO CRAVEIRO</t>
  </si>
  <si>
    <t xml:space="preserve"> VAL GÁS</t>
  </si>
  <si>
    <t xml:space="preserve"> DIAS DA SAÚDE</t>
  </si>
  <si>
    <t xml:space="preserve"> PROFº ADILSON SANTOS-APENAS</t>
  </si>
  <si>
    <t xml:space="preserve"> ANDERSON PYTOCO</t>
  </si>
  <si>
    <t xml:space="preserve"> THIAGO MATSUDA</t>
  </si>
  <si>
    <t xml:space="preserve"> GIANA DE MARCO</t>
  </si>
  <si>
    <t xml:space="preserve"> ADÃO PINHEIRINHO</t>
  </si>
  <si>
    <t xml:space="preserve"> PASTOR ANTONIO</t>
  </si>
  <si>
    <t xml:space="preserve"> JUNIOR LOPES</t>
  </si>
  <si>
    <t xml:space="preserve"> JONAS KADANUS</t>
  </si>
  <si>
    <t xml:space="preserve"> MARLI CHÁCARA DO ZOO</t>
  </si>
  <si>
    <t xml:space="preserve"> RICARDO SERRA</t>
  </si>
  <si>
    <t xml:space="preserve"> DINA</t>
  </si>
  <si>
    <t xml:space="preserve"> DAVI DA LANTERCAR</t>
  </si>
  <si>
    <t xml:space="preserve"> MARIA DO SOCORRO</t>
  </si>
  <si>
    <t xml:space="preserve"> ZÉ LITO</t>
  </si>
  <si>
    <t xml:space="preserve"> NELSON DA PADARIA</t>
  </si>
  <si>
    <t xml:space="preserve"> BAGGIO</t>
  </si>
  <si>
    <t xml:space="preserve"> POLAKA</t>
  </si>
  <si>
    <t xml:space="preserve"> TATI GUTZ</t>
  </si>
  <si>
    <t xml:space="preserve"> FLAVIO ROSSI</t>
  </si>
  <si>
    <t xml:space="preserve"> SIMONE MEIRA</t>
  </si>
  <si>
    <t xml:space="preserve"> FABIO CHERECK</t>
  </si>
  <si>
    <t xml:space="preserve"> PROFESSORA CLAUDIA</t>
  </si>
  <si>
    <t xml:space="preserve"> MESQUITA</t>
  </si>
  <si>
    <t xml:space="preserve"> VICENTE BARBOSA</t>
  </si>
  <si>
    <t xml:space="preserve"> DICO</t>
  </si>
  <si>
    <t xml:space="preserve"> PEDRÃO DO SABARÁ</t>
  </si>
  <si>
    <t xml:space="preserve"> PASTOR REINALDO</t>
  </si>
  <si>
    <t xml:space="preserve"> ZÉ CARLOS DO PSOL</t>
  </si>
  <si>
    <t xml:space="preserve"> GEOVANE DELGADO</t>
  </si>
  <si>
    <t xml:space="preserve"> ANA CHIAMULERA</t>
  </si>
  <si>
    <t xml:space="preserve"> BRAYTIH</t>
  </si>
  <si>
    <t xml:space="preserve"> SALVADOR DOS REIS</t>
  </si>
  <si>
    <t xml:space="preserve"> PROFESSOR SIRINEU</t>
  </si>
  <si>
    <t xml:space="preserve"> CABO SIMOES</t>
  </si>
  <si>
    <t xml:space="preserve"> TUTTO</t>
  </si>
  <si>
    <t xml:space="preserve"> TAMAZUCK</t>
  </si>
  <si>
    <t xml:space="preserve"> RAFAEL GAYER</t>
  </si>
  <si>
    <t xml:space="preserve"> JOÃO MADRUGA</t>
  </si>
  <si>
    <t xml:space="preserve"> BEN HUR</t>
  </si>
  <si>
    <t xml:space="preserve"> DONA JUNIA</t>
  </si>
  <si>
    <t xml:space="preserve"> SERGIO VAZANI</t>
  </si>
  <si>
    <t xml:space="preserve"> MARCELLO SAMPAIO MAGOO</t>
  </si>
  <si>
    <t xml:space="preserve"> MIYAGI</t>
  </si>
  <si>
    <t xml:space="preserve"> PEREIRA DO UMBARÁ</t>
  </si>
  <si>
    <t xml:space="preserve"> EDITHLAYNE PEDROSO</t>
  </si>
  <si>
    <t xml:space="preserve"> ALZYRA</t>
  </si>
  <si>
    <t xml:space="preserve"> PROFESSOR JOSÉ ODENIR</t>
  </si>
  <si>
    <t xml:space="preserve"> GILMAR AGUIAR</t>
  </si>
  <si>
    <t xml:space="preserve"> TIO NEGO</t>
  </si>
  <si>
    <t xml:space="preserve"> SILVIA DE SOUZA</t>
  </si>
  <si>
    <t xml:space="preserve"> JANE DO GABINETO</t>
  </si>
  <si>
    <t xml:space="preserve"> KARLA FERREIRA</t>
  </si>
  <si>
    <t xml:space="preserve"> LENOIR GONÇALVES</t>
  </si>
  <si>
    <t xml:space="preserve"> EMERSON LUIZ FORTUNATO</t>
  </si>
  <si>
    <t xml:space="preserve"> REGIANE BUENO</t>
  </si>
  <si>
    <t xml:space="preserve"> PROFESSOR CESAR</t>
  </si>
  <si>
    <t xml:space="preserve"> MC SCHE</t>
  </si>
  <si>
    <t xml:space="preserve"> LUIZ FELIPE BERGMANN</t>
  </si>
  <si>
    <t xml:space="preserve"> GERSON DA SAÚDE</t>
  </si>
  <si>
    <t xml:space="preserve"> BRAGA JUNIOR</t>
  </si>
  <si>
    <t xml:space="preserve"> DEYSE MACEDO</t>
  </si>
  <si>
    <t xml:space="preserve"> JUNIOR ALVES</t>
  </si>
  <si>
    <t xml:space="preserve"> CARLOS MARIO ANYZEWSKI</t>
  </si>
  <si>
    <t xml:space="preserve"> RONALDO CHRISTINO</t>
  </si>
  <si>
    <t xml:space="preserve"> PROFESSOR MÁRIO CELSO</t>
  </si>
  <si>
    <t xml:space="preserve"> JAQUE CRUZ</t>
  </si>
  <si>
    <t xml:space="preserve"> PROFESSORA DILMA</t>
  </si>
  <si>
    <t xml:space="preserve"> FABIO</t>
  </si>
  <si>
    <t xml:space="preserve"> ELOI MOTOBOY</t>
  </si>
  <si>
    <t xml:space="preserve"> THÓR BERTOLETI</t>
  </si>
  <si>
    <t xml:space="preserve"> JULIANA DOS SANTOS</t>
  </si>
  <si>
    <t xml:space="preserve"> DANIELLE CHARNESKI</t>
  </si>
  <si>
    <t xml:space="preserve"> GEORGE FRANCO</t>
  </si>
  <si>
    <t xml:space="preserve"> DR.PINHEIRO</t>
  </si>
  <si>
    <t xml:space="preserve"> BETINHA</t>
  </si>
  <si>
    <t xml:space="preserve"> SEBASTIÃO SILVA</t>
  </si>
  <si>
    <t xml:space="preserve"> AMARILDO FURACÃO</t>
  </si>
  <si>
    <t xml:space="preserve"> ELSA DO BARIGUI</t>
  </si>
  <si>
    <t xml:space="preserve"> LU DA INFORMÁTICA</t>
  </si>
  <si>
    <t xml:space="preserve"> CIÇA CABELEIREIRA</t>
  </si>
  <si>
    <t xml:space="preserve"> JOSÉ REVERENDO</t>
  </si>
  <si>
    <t xml:space="preserve"> ARNALDO FAVORITO</t>
  </si>
  <si>
    <t xml:space="preserve"> ENGº MARIO ANDREATTA</t>
  </si>
  <si>
    <t xml:space="preserve"> SUELI FERREIRA</t>
  </si>
  <si>
    <t xml:space="preserve"> CIBELE BUENO</t>
  </si>
  <si>
    <t xml:space="preserve"> PRISCILLA COSTA</t>
  </si>
  <si>
    <t xml:space="preserve"> LUCILEIA ANDRADE</t>
  </si>
  <si>
    <t xml:space="preserve"> MARLI TURETTI</t>
  </si>
  <si>
    <t xml:space="preserve"> CLAUDIO FERREIRA</t>
  </si>
  <si>
    <t xml:space="preserve"> MURILO BEREZA</t>
  </si>
  <si>
    <t xml:space="preserve"> BAIXINHO DO CIC</t>
  </si>
  <si>
    <t xml:space="preserve"> ANGELITA POLACA</t>
  </si>
  <si>
    <t xml:space="preserve"> FERNANDA BAHLS</t>
  </si>
  <si>
    <t xml:space="preserve"> VICTOR TRISTÃO</t>
  </si>
  <si>
    <t xml:space="preserve"> SALETE FÁTIMA GUDIN</t>
  </si>
  <si>
    <t xml:space="preserve"> IVO BAZIEWICZ</t>
  </si>
  <si>
    <t xml:space="preserve"> ZE RAMALHO</t>
  </si>
  <si>
    <t xml:space="preserve"> NICOLINA CANDEIA</t>
  </si>
  <si>
    <t xml:space="preserve"> SUELY DO ROMILDO DO FRETE</t>
  </si>
  <si>
    <t xml:space="preserve"> ROBSON BENITO</t>
  </si>
  <si>
    <t xml:space="preserve"> MOACIR MACHADO</t>
  </si>
  <si>
    <t xml:space="preserve"> LIANE</t>
  </si>
  <si>
    <t xml:space="preserve"> ENEAS</t>
  </si>
  <si>
    <t xml:space="preserve"> WILSON MARCELINO FILHO</t>
  </si>
  <si>
    <t xml:space="preserve"> YEDA</t>
  </si>
  <si>
    <t xml:space="preserve"> LUCIANE MARTINS</t>
  </si>
  <si>
    <t xml:space="preserve"> LARISSA ZANETTI</t>
  </si>
  <si>
    <t xml:space="preserve"> LUCIANO ARAÚJO</t>
  </si>
  <si>
    <t xml:space="preserve"> MARCINHA</t>
  </si>
  <si>
    <t xml:space="preserve"> VANIA FERNANDES</t>
  </si>
  <si>
    <t xml:space="preserve"> SINAIR DA SILVA</t>
  </si>
  <si>
    <t xml:space="preserve"> ROSENILDA ZANCANARO</t>
  </si>
  <si>
    <t xml:space="preserve"> MARILDA MORAES</t>
  </si>
  <si>
    <t xml:space="preserve"> ZENILDA DE OLIVEIRA</t>
  </si>
  <si>
    <t xml:space="preserve"> # 1048</t>
  </si>
  <si>
    <t xml:space="preserve"> ROBERTÃO DO SITIO CERCADO</t>
  </si>
  <si>
    <t xml:space="preserve"> # 1049</t>
  </si>
  <si>
    <t xml:space="preserve"> EDITE CORREA</t>
  </si>
  <si>
    <t xml:space="preserve"> # 1050</t>
  </si>
  <si>
    <t xml:space="preserve"> ISMAEL SANTOS</t>
  </si>
  <si>
    <t xml:space="preserve"> # 1051</t>
  </si>
  <si>
    <t xml:space="preserve"> MIRACI XAVIER</t>
  </si>
  <si>
    <t xml:space="preserve"> # 1052</t>
  </si>
  <si>
    <t xml:space="preserve"> VANIA LIMA</t>
  </si>
  <si>
    <t xml:space="preserve"> # 1053</t>
  </si>
  <si>
    <t xml:space="preserve"> C SANTOS</t>
  </si>
  <si>
    <t xml:space="preserve"> # 1054</t>
  </si>
  <si>
    <t xml:space="preserve"> SANDRA DO OSTERNACK</t>
  </si>
  <si>
    <t xml:space="preserve"> # 1055</t>
  </si>
  <si>
    <t xml:space="preserve"> TENENTE AMAURI</t>
  </si>
  <si>
    <t xml:space="preserve"> # 1056</t>
  </si>
  <si>
    <t xml:space="preserve"> EVANI CALDAS</t>
  </si>
  <si>
    <t xml:space="preserve"> # 1057</t>
  </si>
  <si>
    <t xml:space="preserve"> ANA DELANE</t>
  </si>
  <si>
    <t xml:space="preserve"> # 1058</t>
  </si>
  <si>
    <t xml:space="preserve"> OSMAR SANTOS</t>
  </si>
  <si>
    <t xml:space="preserve"> # 1059</t>
  </si>
  <si>
    <t xml:space="preserve"> LICIA</t>
  </si>
  <si>
    <t xml:space="preserve"> # 1060</t>
  </si>
  <si>
    <t xml:space="preserve"> ERICA TAKII</t>
  </si>
  <si>
    <t xml:space="preserve"> # 1061</t>
  </si>
  <si>
    <t xml:space="preserve"> HENRIQUE CARDOSO</t>
  </si>
  <si>
    <t xml:space="preserve"> # 1062</t>
  </si>
  <si>
    <t xml:space="preserve"> ROBERTA SANTOS</t>
  </si>
  <si>
    <t xml:space="preserve"> # 1063</t>
  </si>
  <si>
    <t xml:space="preserve"> CRISTINA NOGAS</t>
  </si>
  <si>
    <t xml:space="preserve"> # 1064</t>
  </si>
  <si>
    <t xml:space="preserve"> EMILIA</t>
  </si>
  <si>
    <t xml:space="preserve"> # 1065</t>
  </si>
  <si>
    <t xml:space="preserve"> MULHER DA FRUTA</t>
  </si>
  <si>
    <t xml:space="preserve"> # 1066</t>
  </si>
  <si>
    <t xml:space="preserve"> DEONILDA ALVES</t>
  </si>
  <si>
    <t xml:space="preserve"> # 1067</t>
  </si>
  <si>
    <t xml:space="preserve"> REGIANE ACACIO</t>
  </si>
  <si>
    <t xml:space="preserve"> # 1068</t>
  </si>
  <si>
    <t xml:space="preserve"> VALMIR CORDEIRO</t>
  </si>
  <si>
    <t xml:space="preserve"> # 1069</t>
  </si>
  <si>
    <t xml:space="preserve"> MERI DO UBERABA</t>
  </si>
  <si>
    <t xml:space="preserve"> # 1070</t>
  </si>
  <si>
    <t xml:space="preserve"> ANDRÉA LEONI</t>
  </si>
  <si>
    <t xml:space="preserve"> # 1071</t>
  </si>
  <si>
    <t xml:space="preserve"> MÁRCIO ALVES</t>
  </si>
  <si>
    <t xml:space="preserve"> # 1072</t>
  </si>
  <si>
    <t xml:space="preserve"> MARCIA VALERIA</t>
  </si>
  <si>
    <t xml:space="preserve"> # 1073</t>
  </si>
  <si>
    <t xml:space="preserve"> KAFUBIRA</t>
  </si>
  <si>
    <t xml:space="preserve"> # 1074</t>
  </si>
  <si>
    <t xml:space="preserve"> CRISTINA CAVALHEIRO</t>
  </si>
  <si>
    <t xml:space="preserve"> # 1075</t>
  </si>
  <si>
    <t xml:space="preserve"> CYNTIA ZANATA MIRANDA</t>
  </si>
  <si>
    <t xml:space="preserve"> # 1076</t>
  </si>
  <si>
    <t xml:space="preserve"> JANE DE PAULA</t>
  </si>
  <si>
    <t xml:space="preserve"> # 1077</t>
  </si>
  <si>
    <t xml:space="preserve"> SANTI</t>
  </si>
  <si>
    <t xml:space="preserve"> # 1078</t>
  </si>
  <si>
    <t xml:space="preserve"> EMILIANE RIBEIRO</t>
  </si>
  <si>
    <t xml:space="preserve"> # 1079</t>
  </si>
  <si>
    <t xml:space="preserve"> ANDRÉIA ALVES</t>
  </si>
  <si>
    <t xml:space="preserve"> LYZIANE CRUZ</t>
  </si>
  <si>
    <t xml:space="preserve"> # 1081</t>
  </si>
  <si>
    <t xml:space="preserve"> VIVIANE DE OLIVEIRA</t>
  </si>
  <si>
    <t xml:space="preserve"> # 1082</t>
  </si>
  <si>
    <t xml:space="preserve"> RAFAEL BRASIL</t>
  </si>
  <si>
    <t xml:space="preserve"> # 1083</t>
  </si>
  <si>
    <t xml:space="preserve"> PRISCILA SALIM</t>
  </si>
  <si>
    <t xml:space="preserve"> # 1084</t>
  </si>
  <si>
    <t xml:space="preserve"> FRANCIELE BATISTA</t>
  </si>
  <si>
    <t xml:space="preserve"> # 1085</t>
  </si>
  <si>
    <t xml:space="preserve"> ANA CAROLINE</t>
  </si>
  <si>
    <t xml:space="preserve"> Votos de Legenda</t>
  </si>
  <si>
    <t xml:space="preserve"> Abstenções</t>
  </si>
  <si>
    <t xml:space="preserve"> 18 Vereadores eleitos: [28%; 49%] QE</t>
  </si>
  <si>
    <t xml:space="preserve"> Maioria da Câmara: 20 Vereadores menos votados: [13%; 28%] QE</t>
  </si>
  <si>
    <t>Eleitores 2016 - Vereadores - Curitiba</t>
  </si>
  <si>
    <t xml:space="preserve"> Não Elegeram (1.056 Candidatos)</t>
  </si>
  <si>
    <t xml:space="preserve"> Nenhum Vereador eleito com mais de 80% do QE</t>
  </si>
  <si>
    <t>&lt;&lt;&lt; Maioria menos votada</t>
  </si>
  <si>
    <t xml:space="preserve">&lt;&lt;&lt; receberam mais votos e não foram eleitos </t>
  </si>
  <si>
    <t>&lt;&lt;&lt; deram votos para os partidos</t>
  </si>
  <si>
    <t>http://g1.globo.com/pr/parana/eleicoes/2016/apuracao/curitiba.html</t>
  </si>
  <si>
    <t>Número de candidatos não eleitos</t>
  </si>
  <si>
    <t>&lt;&lt;&lt; informações não se encontram mais disponíveis para 2016</t>
  </si>
  <si>
    <t>Quociente Eleitoral= votos válidos/ cadeiras&gt;&gt;&gt;</t>
  </si>
  <si>
    <t>Votos nominais obtido do somátório abaixo &gt;&gt;&gt;</t>
  </si>
  <si>
    <t>Elegeram nominalmente</t>
  </si>
  <si>
    <t>Não elegeram</t>
  </si>
  <si>
    <t>&lt;&lt;&lt; Minoria mais votada</t>
  </si>
  <si>
    <t>Grupo</t>
  </si>
  <si>
    <t>VOTOS NOMINAIS</t>
  </si>
  <si>
    <t>Com base nas eleiçoes de 2016</t>
  </si>
  <si>
    <t>Votos por Eleitor VoteNet</t>
  </si>
  <si>
    <t>Meta de Eleitores VoteNet</t>
  </si>
  <si>
    <t>Cadeiras na Camara Municipal</t>
  </si>
  <si>
    <t>Vereadores a serem eleitos:</t>
  </si>
  <si>
    <t>Maioria</t>
  </si>
  <si>
    <t># Vereadores</t>
  </si>
  <si>
    <t>Meta de votos por vereador</t>
  </si>
  <si>
    <t>Mínimo da metade mais votada</t>
  </si>
  <si>
    <t># Eleitores VoteNet</t>
  </si>
  <si>
    <t>Meta de EVs</t>
  </si>
  <si>
    <t>EVs = Eleitores VoteNet (no App)</t>
  </si>
  <si>
    <t>cada eleitor no App consegue votos em suas redes for a do 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</si>
</sst>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0.0%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4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10" fontId="0" fillId="0" borderId="0" xfId="0" applyNumberFormat="1"/>
    <xf numFmtId="165" fontId="0" fillId="0" borderId="0" xfId="1" applyNumberFormat="1" applyFont="1"/>
    <xf numFmtId="9" fontId="0" fillId="0" borderId="0" xfId="2" applyFont="1"/>
    <xf numFmtId="165" fontId="2" fillId="0" borderId="0" xfId="1" applyNumberFormat="1" applyFont="1"/>
    <xf numFmtId="0" fontId="2" fillId="0" borderId="0" xfId="0" applyFont="1"/>
    <xf numFmtId="0" fontId="5" fillId="0" borderId="0" xfId="0" applyFont="1" applyBorder="1"/>
    <xf numFmtId="166" fontId="5" fillId="0" borderId="0" xfId="1" applyNumberFormat="1" applyFont="1" applyBorder="1" applyAlignment="1">
      <alignment horizontal="center"/>
    </xf>
    <xf numFmtId="167" fontId="5" fillId="0" borderId="0" xfId="2" applyNumberFormat="1" applyFont="1" applyBorder="1" applyAlignment="1">
      <alignment horizontal="center"/>
    </xf>
    <xf numFmtId="166" fontId="5" fillId="0" borderId="0" xfId="1" applyNumberFormat="1" applyFont="1" applyBorder="1"/>
    <xf numFmtId="167" fontId="5" fillId="0" borderId="0" xfId="2" applyNumberFormat="1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3" fontId="0" fillId="3" borderId="0" xfId="0" applyNumberFormat="1" applyFill="1"/>
    <xf numFmtId="0" fontId="0" fillId="4" borderId="0" xfId="0" applyFill="1"/>
    <xf numFmtId="3" fontId="2" fillId="0" borderId="0" xfId="0" applyNumberFormat="1" applyFont="1"/>
    <xf numFmtId="0" fontId="0" fillId="3" borderId="2" xfId="0" applyFill="1" applyBorder="1"/>
    <xf numFmtId="10" fontId="0" fillId="3" borderId="2" xfId="0" applyNumberFormat="1" applyFill="1" applyBorder="1"/>
    <xf numFmtId="9" fontId="0" fillId="3" borderId="2" xfId="2" applyFont="1" applyFill="1" applyBorder="1"/>
    <xf numFmtId="0" fontId="6" fillId="0" borderId="0" xfId="0" applyFont="1" applyBorder="1"/>
    <xf numFmtId="166" fontId="6" fillId="0" borderId="0" xfId="1" applyNumberFormat="1" applyFont="1" applyBorder="1"/>
    <xf numFmtId="166" fontId="0" fillId="0" borderId="0" xfId="0" applyNumberFormat="1"/>
    <xf numFmtId="3" fontId="0" fillId="3" borderId="2" xfId="0" applyNumberFormat="1" applyFill="1" applyBorder="1"/>
    <xf numFmtId="3" fontId="2" fillId="3" borderId="2" xfId="0" applyNumberFormat="1" applyFont="1" applyFill="1" applyBorder="1"/>
    <xf numFmtId="167" fontId="5" fillId="0" borderId="3" xfId="2" applyNumberFormat="1" applyFont="1" applyBorder="1"/>
    <xf numFmtId="167" fontId="5" fillId="7" borderId="3" xfId="2" applyNumberFormat="1" applyFont="1" applyFill="1" applyBorder="1"/>
    <xf numFmtId="0" fontId="0" fillId="8" borderId="2" xfId="0" applyFill="1" applyBorder="1"/>
    <xf numFmtId="3" fontId="0" fillId="8" borderId="2" xfId="0" applyNumberFormat="1" applyFill="1" applyBorder="1"/>
    <xf numFmtId="10" fontId="0" fillId="8" borderId="2" xfId="0" applyNumberFormat="1" applyFill="1" applyBorder="1"/>
    <xf numFmtId="9" fontId="0" fillId="8" borderId="2" xfId="2" applyFont="1" applyFill="1" applyBorder="1"/>
    <xf numFmtId="3" fontId="2" fillId="8" borderId="2" xfId="0" applyNumberFormat="1" applyFont="1" applyFill="1" applyBorder="1"/>
    <xf numFmtId="0" fontId="0" fillId="5" borderId="2" xfId="0" applyFill="1" applyBorder="1"/>
    <xf numFmtId="3" fontId="0" fillId="5" borderId="2" xfId="0" applyNumberFormat="1" applyFill="1" applyBorder="1"/>
    <xf numFmtId="10" fontId="0" fillId="5" borderId="2" xfId="0" applyNumberFormat="1" applyFill="1" applyBorder="1"/>
    <xf numFmtId="9" fontId="0" fillId="5" borderId="2" xfId="2" applyFont="1" applyFill="1" applyBorder="1"/>
    <xf numFmtId="0" fontId="2" fillId="3" borderId="2" xfId="0" applyFont="1" applyFill="1" applyBorder="1"/>
    <xf numFmtId="0" fontId="2" fillId="5" borderId="2" xfId="0" applyFont="1" applyFill="1" applyBorder="1"/>
    <xf numFmtId="0" fontId="2" fillId="9" borderId="4" xfId="0" applyFont="1" applyFill="1" applyBorder="1"/>
    <xf numFmtId="165" fontId="0" fillId="2" borderId="0" xfId="1" applyNumberFormat="1" applyFont="1" applyFill="1"/>
    <xf numFmtId="0" fontId="2" fillId="0" borderId="0" xfId="0" applyFont="1" applyAlignment="1">
      <alignment horizontal="right"/>
    </xf>
    <xf numFmtId="165" fontId="2" fillId="0" borderId="0" xfId="0" applyNumberFormat="1" applyFont="1"/>
    <xf numFmtId="165" fontId="0" fillId="3" borderId="0" xfId="1" applyNumberFormat="1" applyFont="1" applyFill="1"/>
    <xf numFmtId="0" fontId="2" fillId="8" borderId="2" xfId="0" applyFont="1" applyFill="1" applyBorder="1"/>
    <xf numFmtId="0" fontId="2" fillId="6" borderId="0" xfId="0" applyFont="1" applyFill="1" applyAlignment="1">
      <alignment horizontal="center"/>
    </xf>
    <xf numFmtId="0" fontId="0" fillId="10" borderId="0" xfId="0" applyFill="1"/>
    <xf numFmtId="0" fontId="2" fillId="10" borderId="0" xfId="0" applyFont="1" applyFill="1" applyAlignment="1">
      <alignment horizontal="center"/>
    </xf>
    <xf numFmtId="165" fontId="0" fillId="0" borderId="0" xfId="0" applyNumberFormat="1"/>
    <xf numFmtId="9" fontId="0" fillId="0" borderId="0" xfId="0" applyNumberFormat="1"/>
    <xf numFmtId="1" fontId="0" fillId="0" borderId="0" xfId="0" applyNumberFormat="1"/>
    <xf numFmtId="0" fontId="0" fillId="3" borderId="0" xfId="0" applyFill="1"/>
  </cellXfs>
  <cellStyles count="24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Normal" xfId="0" builtinId="0"/>
    <cellStyle name="Percent" xfId="2" builtinId="5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numFmt numFmtId="166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Calibri"/>
        <scheme val="minor"/>
      </font>
    </dxf>
  </dxfs>
  <tableStyles count="0" defaultTableStyle="TableStyleMedium9" defaultPivotStyle="PivotStyleMedium4"/>
  <colors>
    <mruColors>
      <color rgb="FFFD8FFF"/>
      <color rgb="FFFFBE8D"/>
      <color rgb="FF84FF1F"/>
      <color rgb="FFF21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Distribuição dos Eleitores - Eleição 2016</a:t>
            </a:r>
            <a:r>
              <a:rPr lang="en-US" baseline="0"/>
              <a:t> -</a:t>
            </a:r>
            <a:r>
              <a:rPr lang="en-US"/>
              <a:t> Vereadores</a:t>
            </a:r>
            <a:r>
              <a:rPr lang="en-US" baseline="0"/>
              <a:t> Curitiba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7FD-9D40-A7AC-970FE3C57961}"/>
              </c:ext>
            </c:extLst>
          </c:dPt>
          <c:dPt>
            <c:idx val="1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F7FD-9D40-A7AC-970FE3C57961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F7FD-9D40-A7AC-970FE3C57961}"/>
              </c:ext>
            </c:extLst>
          </c:dPt>
          <c:dPt>
            <c:idx val="3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F7FD-9D40-A7AC-970FE3C57961}"/>
              </c:ext>
            </c:extLst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F7FD-9D40-A7AC-970FE3C57961}"/>
              </c:ext>
            </c:extLst>
          </c:dPt>
          <c:dPt>
            <c:idx val="5"/>
            <c:bubble3D val="0"/>
            <c:spPr>
              <a:solidFill>
                <a:schemeClr val="bg1"/>
              </a:solidFill>
            </c:spPr>
            <c:extLst>
              <c:ext xmlns:c16="http://schemas.microsoft.com/office/drawing/2014/chart" uri="{C3380CC4-5D6E-409C-BE32-E72D297353CC}">
                <c16:uniqueId val="{0000000B-F7FD-9D40-A7AC-970FE3C57961}"/>
              </c:ext>
            </c:extLst>
          </c:dPt>
          <c:dPt>
            <c:idx val="6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D-F7FD-9D40-A7AC-970FE3C57961}"/>
              </c:ext>
            </c:extLst>
          </c:dPt>
          <c:dPt>
            <c:idx val="7"/>
            <c:bubble3D val="0"/>
            <c:spPr>
              <a:solidFill>
                <a:srgbClr val="F215FF"/>
              </a:solidFill>
            </c:spPr>
            <c:extLst>
              <c:ext xmlns:c16="http://schemas.microsoft.com/office/drawing/2014/chart" uri="{C3380CC4-5D6E-409C-BE32-E72D297353CC}">
                <c16:uniqueId val="{0000000F-F7FD-9D40-A7AC-970FE3C57961}"/>
              </c:ext>
            </c:extLst>
          </c:dPt>
          <c:dLbls>
            <c:dLbl>
              <c:idx val="6"/>
              <c:numFmt formatCode="#,##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F7FD-9D40-A7AC-970FE3C5796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Curitiba!$D$2:$D$9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142902</c:v>
                </c:pt>
                <c:pt idx="2">
                  <c:v>96017</c:v>
                </c:pt>
                <c:pt idx="3">
                  <c:v>578151</c:v>
                </c:pt>
                <c:pt idx="4">
                  <c:v>63799</c:v>
                </c:pt>
                <c:pt idx="5">
                  <c:v>91034</c:v>
                </c:pt>
                <c:pt idx="6">
                  <c:v>105349</c:v>
                </c:pt>
                <c:pt idx="7">
                  <c:v>211952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7FD-9D40-A7AC-970FE3C57961}"/>
            </c:ext>
          </c:extLst>
        </c:ser>
        <c:ser>
          <c:idx val="1"/>
          <c:order val="1"/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extLst>
            <c:ext xmlns:c16="http://schemas.microsoft.com/office/drawing/2014/chart" uri="{C3380CC4-5D6E-409C-BE32-E72D297353CC}">
              <c16:uniqueId val="{00000011-F7FD-9D40-A7AC-970FE3C57961}"/>
            </c:ext>
          </c:extLst>
        </c:ser>
        <c:ser>
          <c:idx val="2"/>
          <c:order val="2"/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Lit>
              <c:formatCode>General</c:formatCode>
              <c:ptCount val="1"/>
            </c:numLit>
          </c:val>
          <c:extLst>
            <c:ext xmlns:c16="http://schemas.microsoft.com/office/drawing/2014/chart" uri="{C3380CC4-5D6E-409C-BE32-E72D297353CC}">
              <c16:uniqueId val="{00000012-F7FD-9D40-A7AC-970FE3C57961}"/>
            </c:ext>
          </c:extLst>
        </c:ser>
        <c:ser>
          <c:idx val="3"/>
          <c:order val="3"/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Curitiba!$C$19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7FD-9D40-A7AC-970FE3C57961}"/>
            </c:ext>
          </c:extLst>
        </c:ser>
        <c:ser>
          <c:idx val="4"/>
          <c:order val="4"/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Curitiba!$C$19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7FD-9D40-A7AC-970FE3C57961}"/>
            </c:ext>
          </c:extLst>
        </c:ser>
        <c:ser>
          <c:idx val="5"/>
          <c:order val="5"/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Curitiba!$C$19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FD-9D40-A7AC-970FE3C57961}"/>
            </c:ext>
          </c:extLst>
        </c:ser>
        <c:ser>
          <c:idx val="6"/>
          <c:order val="6"/>
          <c:cat>
            <c:strRef>
              <c:f>Curitiba!$C$2:$C$9</c:f>
              <c:strCache>
                <c:ptCount val="8"/>
                <c:pt idx="0">
                  <c:v> Nenhum Vereador eleito com mais de 80% do QE</c:v>
                </c:pt>
                <c:pt idx="1">
                  <c:v> 18 Vereadores eleitos: [28%; 49%] QE</c:v>
                </c:pt>
                <c:pt idx="2">
                  <c:v> Maioria da Câmara: 20 Vereadores menos votados: [13%; 28%] QE</c:v>
                </c:pt>
                <c:pt idx="3">
                  <c:v> Não Elegeram (1.056 Candidatos)</c:v>
                </c:pt>
                <c:pt idx="4">
                  <c:v> Votos de Legenda</c:v>
                </c:pt>
                <c:pt idx="5">
                  <c:v> Brancos</c:v>
                </c:pt>
                <c:pt idx="6">
                  <c:v> Nulos</c:v>
                </c:pt>
                <c:pt idx="7">
                  <c:v> Abstenções</c:v>
                </c:pt>
              </c:strCache>
            </c:strRef>
          </c:cat>
          <c:val>
            <c:numRef>
              <c:f>Curitiba!$C$19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F7FD-9D40-A7AC-970FE3C5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010778257520404"/>
          <c:y val="0.106858897289363"/>
          <c:w val="0.33885050230790098"/>
          <c:h val="0.62572843552926904"/>
        </c:manualLayout>
      </c:layout>
      <c:overlay val="0"/>
      <c:txPr>
        <a:bodyPr/>
        <a:lstStyle/>
        <a:p>
          <a:pPr>
            <a:defRPr sz="1100" b="1"/>
          </a:pPr>
          <a:endParaRPr lang="en-BR"/>
        </a:p>
      </c:txPr>
    </c:legend>
    <c:plotVisOnly val="1"/>
    <c:dispBlanksAs val="gap"/>
    <c:showDLblsOverMax val="0"/>
  </c:chart>
  <c:spPr>
    <a:solidFill>
      <a:schemeClr val="bg1">
        <a:lumMod val="65000"/>
      </a:schemeClr>
    </a:solidFill>
  </c:sp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25" workbookViewId="0"/>
  </sheetViews>
  <pageMargins left="0.75" right="0.75" top="1" bottom="1" header="0.5" footer="0.5"/>
  <pageSetup paperSize="9" orientation="landscape" horizontalDpi="4294967292" verticalDpi="429496729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184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0.51172</cdr:x>
      <cdr:y>0.76225</cdr:y>
    </cdr:from>
    <cdr:to>
      <cdr:x>0.96345</cdr:x>
      <cdr:y>0.99661</cdr:y>
    </cdr:to>
    <cdr:sp macro="" textlink="">
      <cdr:nvSpPr>
        <cdr:cNvPr id="2" name="Rectangle 1"/>
        <cdr:cNvSpPr/>
      </cdr:nvSpPr>
      <cdr:spPr>
        <a:xfrm xmlns:a="http://schemas.openxmlformats.org/drawingml/2006/main" flipH="1">
          <a:off x="4711700" y="4278806"/>
          <a:ext cx="4159240" cy="1315544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 i="1">
              <a:solidFill>
                <a:schemeClr val="tx1"/>
              </a:solidFill>
            </a:rPr>
            <a:t>Notas: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 Eleitores = 1.289.204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Cadeiras = 38 Vereadores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00" b="1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Votos Válidos = 880.869</a:t>
          </a:r>
          <a:endParaRPr lang="en-US" sz="1000" b="1" i="1" baseline="0">
            <a:solidFill>
              <a:schemeClr val="tx1"/>
            </a:solidFill>
          </a:endParaRPr>
        </a:p>
        <a:p xmlns:a="http://schemas.openxmlformats.org/drawingml/2006/main">
          <a:r>
            <a:rPr lang="en-US" sz="1000" b="1" i="1" baseline="0">
              <a:solidFill>
                <a:schemeClr val="tx1"/>
              </a:solidFill>
            </a:rPr>
            <a:t>QE= Quociente Eleitoral = 23.181 votos</a:t>
          </a:r>
        </a:p>
        <a:p xmlns:a="http://schemas.openxmlformats.org/drawingml/2006/main">
          <a:r>
            <a:rPr lang="en-US" sz="1000" b="1" i="1" baseline="0">
              <a:solidFill>
                <a:schemeClr val="tx1"/>
              </a:solidFill>
            </a:rPr>
            <a:t>Fonte: </a:t>
          </a:r>
          <a:r>
            <a:rPr lang="en-US" sz="1000" b="1" i="1">
              <a:solidFill>
                <a:schemeClr val="tx1"/>
              </a:solidFill>
            </a:rPr>
            <a:t> http://divulga.tse.jus.br/oficial/index.html</a:t>
          </a:r>
        </a:p>
        <a:p xmlns:a="http://schemas.openxmlformats.org/drawingml/2006/main">
          <a:r>
            <a:rPr lang="en-US" sz="1000" b="1" i="1">
              <a:solidFill>
                <a:schemeClr val="tx1"/>
              </a:solidFill>
            </a:rPr>
            <a:t>http://g1.globo.com/pr/parana/eleicoes/2016/apuracao/curitiba.html</a:t>
          </a:r>
        </a:p>
        <a:p xmlns:a="http://schemas.openxmlformats.org/drawingml/2006/main">
          <a:r>
            <a:rPr lang="en-US" sz="1000" b="1" i="1">
              <a:solidFill>
                <a:schemeClr val="tx1"/>
              </a:solidFill>
            </a:rPr>
            <a:t>DemocaciaJa.WordPress.com</a:t>
          </a:r>
        </a:p>
      </cdr:txBody>
    </cdr:sp>
  </cdr:relSizeAnchor>
  <cdr:relSizeAnchor xmlns:cdr="http://schemas.openxmlformats.org/drawingml/2006/chartDrawing">
    <cdr:from>
      <cdr:x>0.58862</cdr:x>
      <cdr:y>0.10406</cdr:y>
    </cdr:from>
    <cdr:to>
      <cdr:x>0.6166</cdr:x>
      <cdr:y>0.34006</cdr:y>
    </cdr:to>
    <cdr:sp macro="" textlink="">
      <cdr:nvSpPr>
        <cdr:cNvPr id="3" name="Left Brace 2"/>
        <cdr:cNvSpPr/>
      </cdr:nvSpPr>
      <cdr:spPr>
        <a:xfrm xmlns:a="http://schemas.openxmlformats.org/drawingml/2006/main">
          <a:off x="5422598" y="584535"/>
          <a:ext cx="257762" cy="1325685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0.33086</cdr:x>
      <cdr:y>0.16052</cdr:y>
    </cdr:from>
    <cdr:to>
      <cdr:x>0.57949</cdr:x>
      <cdr:y>0.1885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1EA78982-509C-AD41-AAE5-1F355A70AC32}"/>
            </a:ext>
          </a:extLst>
        </cdr:cNvPr>
        <cdr:cNvCxnSpPr/>
      </cdr:nvCxnSpPr>
      <cdr:spPr>
        <a:xfrm xmlns:a="http://schemas.openxmlformats.org/drawingml/2006/main" flipH="1" flipV="1">
          <a:off x="3048000" y="901700"/>
          <a:ext cx="2290522" cy="15715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0.54083</cdr:x>
      <cdr:y>0.18991</cdr:y>
    </cdr:from>
    <cdr:to>
      <cdr:x>0.57762</cdr:x>
      <cdr:y>0.38957</cdr:y>
    </cdr:to>
    <cdr:cxnSp macro="">
      <cdr:nvCxnSpPr>
        <cdr:cNvPr id="15" name="Straight Arrow Connector 14">
          <a:extLst xmlns:a="http://schemas.openxmlformats.org/drawingml/2006/main">
            <a:ext uri="{FF2B5EF4-FFF2-40B4-BE49-F238E27FC236}">
              <a16:creationId xmlns:a16="http://schemas.microsoft.com/office/drawing/2014/main" id="{43B56785-D35F-7643-976A-4F804382860D}"/>
            </a:ext>
          </a:extLst>
        </cdr:cNvPr>
        <cdr:cNvCxnSpPr/>
      </cdr:nvCxnSpPr>
      <cdr:spPr>
        <a:xfrm xmlns:a="http://schemas.openxmlformats.org/drawingml/2006/main" flipH="1">
          <a:off x="4982308" y="1066800"/>
          <a:ext cx="338992" cy="1121508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0.4802</cdr:x>
      <cdr:y>0.17464</cdr:y>
    </cdr:from>
    <cdr:to>
      <cdr:x>0.58805</cdr:x>
      <cdr:y>0.22947</cdr:y>
    </cdr:to>
    <cdr:sp macro="" textlink="">
      <cdr:nvSpPr>
        <cdr:cNvPr id="18" name="Rectangle 17"/>
        <cdr:cNvSpPr/>
      </cdr:nvSpPr>
      <cdr:spPr>
        <a:xfrm xmlns:a="http://schemas.openxmlformats.org/drawingml/2006/main">
          <a:off x="4421460" y="980314"/>
          <a:ext cx="993018" cy="30777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91440" tIns="45720" rIns="91440" bIns="4572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x-none" sz="1400" b="1" cap="none" spc="0">
              <a:ln w="18000">
                <a:noFill/>
                <a:prstDash val="solid"/>
                <a:miter lim="800000"/>
              </a:ln>
              <a:solidFill>
                <a:schemeClr val="tx1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Arial"/>
              <a:cs typeface="Arial"/>
            </a:rPr>
            <a:t>Elegeram</a:t>
          </a: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able36812" displayName="Table36812" ref="C1:E10" totalsRowShown="0" headerRowDxfId="9" dataDxfId="8">
  <autoFilter ref="C1:E10" xr:uid="{00000000-0009-0000-0100-00000B000000}"/>
  <tableColumns count="3">
    <tableColumn id="1" xr3:uid="{00000000-0010-0000-0000-000001000000}" name="Eleitores 2016 - Vereadores - Curitiba" dataDxfId="7"/>
    <tableColumn id="2" xr3:uid="{00000000-0010-0000-0000-000002000000}" name="Votos" dataDxfId="6" dataCellStyle="Comma"/>
    <tableColumn id="3" xr3:uid="{00000000-0010-0000-0000-000003000000}" name="%" dataDxfId="5">
      <calculatedColumnFormula>Table36812[[#This Row],[Votos]]/$D$10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1000000}" name="Table47913" displayName="Table47913" ref="C12:E19" totalsRowShown="0" headerRowDxfId="4" dataDxfId="3">
  <autoFilter ref="C12:E19" xr:uid="{00000000-0009-0000-0100-00000C000000}"/>
  <tableColumns count="3">
    <tableColumn id="1" xr3:uid="{00000000-0010-0000-0100-000001000000}" name="Informações" dataDxfId="2"/>
    <tableColumn id="2" xr3:uid="{00000000-0010-0000-0100-000002000000}" name=" " dataDxfId="1" dataCellStyle="Comma"/>
    <tableColumn id="3" xr3:uid="{00000000-0010-0000-0100-000003000000}" name="  " dataDxfId="0" dataCellStyle="Comma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20"/>
  <sheetViews>
    <sheetView topLeftCell="A29" workbookViewId="0">
      <selection activeCell="D10" sqref="D10"/>
    </sheetView>
  </sheetViews>
  <sheetFormatPr baseColWidth="10" defaultRowHeight="16" x14ac:dyDescent="0.2"/>
  <cols>
    <col min="1" max="1" width="25" customWidth="1"/>
    <col min="2" max="2" width="11.5" bestFit="1" customWidth="1"/>
    <col min="3" max="3" width="80" customWidth="1"/>
    <col min="4" max="4" width="25" bestFit="1" customWidth="1"/>
    <col min="9" max="9" width="40" bestFit="1" customWidth="1"/>
  </cols>
  <sheetData>
    <row r="1" spans="3:7" ht="21" x14ac:dyDescent="0.25">
      <c r="C1" s="7" t="s">
        <v>1228</v>
      </c>
      <c r="D1" s="8" t="s">
        <v>73</v>
      </c>
      <c r="E1" s="9" t="s">
        <v>74</v>
      </c>
    </row>
    <row r="2" spans="3:7" ht="21" x14ac:dyDescent="0.25">
      <c r="C2" s="7" t="s">
        <v>1230</v>
      </c>
      <c r="D2" s="10">
        <v>0</v>
      </c>
      <c r="E2" s="11">
        <f>Table36812[[#This Row],[Votos]]/$D$10</f>
        <v>0</v>
      </c>
    </row>
    <row r="3" spans="3:7" ht="21" x14ac:dyDescent="0.25">
      <c r="C3" s="7" t="s">
        <v>1226</v>
      </c>
      <c r="D3" s="10">
        <f>H49</f>
        <v>142902</v>
      </c>
      <c r="E3" s="11">
        <f>Table36812[[#This Row],[Votos]]/$D$10</f>
        <v>0.11084514165329924</v>
      </c>
    </row>
    <row r="4" spans="3:7" ht="21" x14ac:dyDescent="0.25">
      <c r="C4" s="7" t="s">
        <v>1227</v>
      </c>
      <c r="D4" s="10">
        <f>H69</f>
        <v>96017</v>
      </c>
      <c r="E4" s="11">
        <f>Table36812[[#This Row],[Votos]]/$D$10</f>
        <v>7.4477739752591518E-2</v>
      </c>
      <c r="F4" s="26">
        <f>SUM(E2:E4)</f>
        <v>0.18532288140589076</v>
      </c>
      <c r="G4" s="6" t="s">
        <v>1239</v>
      </c>
    </row>
    <row r="5" spans="3:7" ht="21" x14ac:dyDescent="0.25">
      <c r="C5" s="7" t="s">
        <v>1229</v>
      </c>
      <c r="D5" s="10">
        <f>B28-D2-D3-D4</f>
        <v>578151</v>
      </c>
      <c r="E5" s="11">
        <f>Table36812[[#This Row],[Votos]]/$D$10</f>
        <v>0.44845579132550006</v>
      </c>
    </row>
    <row r="6" spans="3:7" ht="21" x14ac:dyDescent="0.25">
      <c r="C6" s="7" t="s">
        <v>1224</v>
      </c>
      <c r="D6" s="10">
        <f>B29</f>
        <v>63799</v>
      </c>
      <c r="E6" s="11">
        <f>Table36812[[#This Row],[Votos]]/$D$10</f>
        <v>4.9487125388999721E-2</v>
      </c>
    </row>
    <row r="7" spans="3:7" ht="21" x14ac:dyDescent="0.25">
      <c r="C7" s="7" t="s">
        <v>3</v>
      </c>
      <c r="D7" s="10">
        <f>B25</f>
        <v>91034</v>
      </c>
      <c r="E7" s="11">
        <f>Table36812[[#This Row],[Votos]]/$D$10</f>
        <v>7.0612564031759126E-2</v>
      </c>
    </row>
    <row r="8" spans="3:7" ht="21" x14ac:dyDescent="0.25">
      <c r="C8" s="7" t="s">
        <v>4</v>
      </c>
      <c r="D8" s="10">
        <f>B26</f>
        <v>105349</v>
      </c>
      <c r="E8" s="11">
        <f>Table36812[[#This Row],[Votos]]/$D$10</f>
        <v>8.1716314873363713E-2</v>
      </c>
    </row>
    <row r="9" spans="3:7" ht="21" x14ac:dyDescent="0.25">
      <c r="C9" s="7" t="s">
        <v>1225</v>
      </c>
      <c r="D9" s="10">
        <f>B23</f>
        <v>211952</v>
      </c>
      <c r="E9" s="11">
        <f>Table36812[[#This Row],[Votos]]/$D$10</f>
        <v>0.1644053229744866</v>
      </c>
      <c r="F9" s="25">
        <f>SUM(E5:E9)</f>
        <v>0.8146771185941093</v>
      </c>
      <c r="G9" s="6" t="s">
        <v>1240</v>
      </c>
    </row>
    <row r="10" spans="3:7" ht="21" x14ac:dyDescent="0.25">
      <c r="C10" s="7" t="s">
        <v>75</v>
      </c>
      <c r="D10" s="10">
        <f>SUM(D2:D9)</f>
        <v>1289204</v>
      </c>
      <c r="E10" s="11">
        <f>SUM(E2:E9)</f>
        <v>0.99999999999999989</v>
      </c>
      <c r="F10" s="1"/>
    </row>
    <row r="11" spans="3:7" ht="21" x14ac:dyDescent="0.25">
      <c r="C11" s="7"/>
      <c r="D11" s="8"/>
      <c r="E11" s="12"/>
    </row>
    <row r="12" spans="3:7" ht="21" x14ac:dyDescent="0.25">
      <c r="C12" s="7" t="s">
        <v>80</v>
      </c>
      <c r="D12" s="10" t="s">
        <v>81</v>
      </c>
      <c r="E12" s="11" t="s">
        <v>82</v>
      </c>
    </row>
    <row r="13" spans="3:7" ht="21" x14ac:dyDescent="0.25">
      <c r="C13" s="7" t="s">
        <v>76</v>
      </c>
      <c r="D13" s="10">
        <f>D2+D3+D4+D5+D6</f>
        <v>880869</v>
      </c>
      <c r="E13" s="11">
        <f>D13/D10</f>
        <v>0.68326579812039057</v>
      </c>
    </row>
    <row r="14" spans="3:7" ht="21" x14ac:dyDescent="0.25">
      <c r="C14" s="7" t="s">
        <v>77</v>
      </c>
      <c r="D14" s="10">
        <f>D22</f>
        <v>38</v>
      </c>
      <c r="E14" s="10"/>
    </row>
    <row r="15" spans="3:7" ht="21" x14ac:dyDescent="0.25">
      <c r="C15" s="7" t="s">
        <v>70</v>
      </c>
      <c r="D15" s="10">
        <f>D13/D14</f>
        <v>23180.763157894737</v>
      </c>
      <c r="E15" s="10"/>
    </row>
    <row r="16" spans="3:7" ht="21" x14ac:dyDescent="0.25">
      <c r="C16" s="7" t="s">
        <v>78</v>
      </c>
      <c r="D16" s="10">
        <v>1085</v>
      </c>
      <c r="E16" s="10"/>
    </row>
    <row r="17" spans="1:9" ht="21" x14ac:dyDescent="0.25">
      <c r="C17" s="7" t="s">
        <v>79</v>
      </c>
      <c r="D17" s="10">
        <f>D16/D14</f>
        <v>28.55263157894737</v>
      </c>
      <c r="E17" s="10"/>
    </row>
    <row r="18" spans="1:9" ht="22" thickBot="1" x14ac:dyDescent="0.3">
      <c r="C18" s="13"/>
      <c r="D18" s="13"/>
      <c r="E18" s="13"/>
    </row>
    <row r="19" spans="1:9" ht="21" x14ac:dyDescent="0.25">
      <c r="C19" s="20" t="s">
        <v>1234</v>
      </c>
      <c r="D19" s="21"/>
      <c r="E19" s="21"/>
    </row>
    <row r="20" spans="1:9" x14ac:dyDescent="0.2">
      <c r="C20" t="s">
        <v>69</v>
      </c>
      <c r="D20" t="s">
        <v>1236</v>
      </c>
    </row>
    <row r="21" spans="1:9" x14ac:dyDescent="0.2">
      <c r="C21" t="s">
        <v>1235</v>
      </c>
      <c r="D21" s="22">
        <f>D16-D14</f>
        <v>1047</v>
      </c>
    </row>
    <row r="22" spans="1:9" x14ac:dyDescent="0.2">
      <c r="A22" t="s">
        <v>0</v>
      </c>
      <c r="B22" s="14">
        <v>1289204</v>
      </c>
      <c r="C22" t="s">
        <v>71</v>
      </c>
      <c r="D22" s="42">
        <v>38</v>
      </c>
    </row>
    <row r="23" spans="1:9" x14ac:dyDescent="0.2">
      <c r="A23" t="s">
        <v>1</v>
      </c>
      <c r="B23" s="39">
        <v>211952</v>
      </c>
    </row>
    <row r="24" spans="1:9" x14ac:dyDescent="0.2">
      <c r="A24" t="s">
        <v>2</v>
      </c>
      <c r="B24" s="39">
        <v>1077252</v>
      </c>
    </row>
    <row r="25" spans="1:9" x14ac:dyDescent="0.2">
      <c r="A25" t="s">
        <v>3</v>
      </c>
      <c r="B25" s="39">
        <v>91034</v>
      </c>
    </row>
    <row r="26" spans="1:9" x14ac:dyDescent="0.2">
      <c r="A26" t="s">
        <v>4</v>
      </c>
      <c r="B26" s="39">
        <v>105349</v>
      </c>
    </row>
    <row r="27" spans="1:9" x14ac:dyDescent="0.2">
      <c r="A27" t="s">
        <v>5</v>
      </c>
      <c r="B27" s="39">
        <v>880869</v>
      </c>
      <c r="C27" s="40" t="s">
        <v>1237</v>
      </c>
      <c r="D27" s="41">
        <f>B27/D22</f>
        <v>23180.763157894737</v>
      </c>
    </row>
    <row r="28" spans="1:9" x14ac:dyDescent="0.2">
      <c r="A28" t="s">
        <v>6</v>
      </c>
      <c r="B28" s="3">
        <v>817070</v>
      </c>
      <c r="C28" s="40" t="s">
        <v>1238</v>
      </c>
      <c r="D28" s="5">
        <f>E1117</f>
        <v>817070</v>
      </c>
    </row>
    <row r="29" spans="1:9" x14ac:dyDescent="0.2">
      <c r="A29" t="s">
        <v>7</v>
      </c>
      <c r="B29" s="3">
        <v>63799</v>
      </c>
    </row>
    <row r="30" spans="1:9" s="45" customFormat="1" x14ac:dyDescent="0.2">
      <c r="C30" s="46" t="s">
        <v>1243</v>
      </c>
    </row>
    <row r="31" spans="1:9" s="44" customFormat="1" x14ac:dyDescent="0.2">
      <c r="A31" s="44" t="s">
        <v>8</v>
      </c>
      <c r="B31" s="44" t="s">
        <v>9</v>
      </c>
      <c r="C31" s="44" t="s">
        <v>10</v>
      </c>
      <c r="D31" s="44" t="s">
        <v>11</v>
      </c>
      <c r="E31" s="44" t="s">
        <v>12</v>
      </c>
      <c r="F31" s="44" t="s">
        <v>13</v>
      </c>
      <c r="G31" s="44" t="s">
        <v>72</v>
      </c>
      <c r="I31" s="44" t="s">
        <v>1242</v>
      </c>
    </row>
    <row r="32" spans="1:9" s="27" customFormat="1" x14ac:dyDescent="0.2">
      <c r="A32" s="27" t="s">
        <v>14</v>
      </c>
      <c r="B32" s="27">
        <v>45678</v>
      </c>
      <c r="C32" s="27" t="s">
        <v>93</v>
      </c>
      <c r="D32" s="27" t="s">
        <v>94</v>
      </c>
      <c r="E32" s="28">
        <v>11272</v>
      </c>
      <c r="F32" s="29">
        <v>1.2800000000000001E-2</v>
      </c>
      <c r="G32" s="30">
        <f>E32/$D$27</f>
        <v>0.48626526759370575</v>
      </c>
      <c r="I32" s="43" t="s">
        <v>1241</v>
      </c>
    </row>
    <row r="33" spans="1:9" s="27" customFormat="1" x14ac:dyDescent="0.2">
      <c r="A33" s="27" t="s">
        <v>16</v>
      </c>
      <c r="B33" s="27">
        <v>45655</v>
      </c>
      <c r="C33" s="27" t="s">
        <v>95</v>
      </c>
      <c r="D33" s="27" t="s">
        <v>94</v>
      </c>
      <c r="E33" s="28">
        <v>10097</v>
      </c>
      <c r="F33" s="29">
        <v>1.15E-2</v>
      </c>
      <c r="G33" s="30">
        <f t="shared" ref="G33:G96" si="0">E33/$D$27</f>
        <v>0.43557668620419154</v>
      </c>
      <c r="I33" s="43" t="s">
        <v>1241</v>
      </c>
    </row>
    <row r="34" spans="1:9" s="27" customFormat="1" x14ac:dyDescent="0.2">
      <c r="A34" s="27" t="s">
        <v>18</v>
      </c>
      <c r="B34" s="27">
        <v>55555</v>
      </c>
      <c r="C34" s="27" t="s">
        <v>96</v>
      </c>
      <c r="D34" s="27" t="s">
        <v>56</v>
      </c>
      <c r="E34" s="28">
        <v>8865</v>
      </c>
      <c r="F34" s="29">
        <v>1.01E-2</v>
      </c>
      <c r="G34" s="30">
        <f t="shared" si="0"/>
        <v>0.38242916937705834</v>
      </c>
      <c r="I34" s="43" t="s">
        <v>1241</v>
      </c>
    </row>
    <row r="35" spans="1:9" s="27" customFormat="1" x14ac:dyDescent="0.2">
      <c r="A35" s="27" t="s">
        <v>19</v>
      </c>
      <c r="B35" s="27">
        <v>12640</v>
      </c>
      <c r="C35" s="27" t="s">
        <v>97</v>
      </c>
      <c r="D35" s="27" t="s">
        <v>98</v>
      </c>
      <c r="E35" s="28">
        <v>8473</v>
      </c>
      <c r="F35" s="29">
        <v>9.5999999999999992E-3</v>
      </c>
      <c r="G35" s="30">
        <f t="shared" si="0"/>
        <v>0.36551859584115232</v>
      </c>
      <c r="I35" s="43" t="s">
        <v>1241</v>
      </c>
    </row>
    <row r="36" spans="1:9" s="27" customFormat="1" x14ac:dyDescent="0.2">
      <c r="A36" s="27" t="s">
        <v>20</v>
      </c>
      <c r="B36" s="27">
        <v>10123</v>
      </c>
      <c r="C36" s="27" t="s">
        <v>99</v>
      </c>
      <c r="D36" s="27" t="s">
        <v>100</v>
      </c>
      <c r="E36" s="28">
        <v>8239</v>
      </c>
      <c r="F36" s="29">
        <v>9.4000000000000004E-3</v>
      </c>
      <c r="G36" s="30">
        <f t="shared" si="0"/>
        <v>0.3554240187814533</v>
      </c>
      <c r="I36" s="43" t="s">
        <v>1241</v>
      </c>
    </row>
    <row r="37" spans="1:9" s="27" customFormat="1" x14ac:dyDescent="0.2">
      <c r="A37" s="27" t="s">
        <v>21</v>
      </c>
      <c r="B37" s="27">
        <v>20020</v>
      </c>
      <c r="C37" s="27" t="s">
        <v>101</v>
      </c>
      <c r="D37" s="27" t="s">
        <v>15</v>
      </c>
      <c r="E37" s="28">
        <v>8210</v>
      </c>
      <c r="F37" s="29">
        <v>9.2999999999999992E-3</v>
      </c>
      <c r="G37" s="30">
        <f t="shared" si="0"/>
        <v>0.35417298145354192</v>
      </c>
      <c r="I37" s="43" t="s">
        <v>1241</v>
      </c>
    </row>
    <row r="38" spans="1:9" s="27" customFormat="1" x14ac:dyDescent="0.2">
      <c r="A38" s="27" t="s">
        <v>22</v>
      </c>
      <c r="B38" s="27">
        <v>14128</v>
      </c>
      <c r="C38" s="27" t="s">
        <v>102</v>
      </c>
      <c r="D38" s="27" t="s">
        <v>38</v>
      </c>
      <c r="E38" s="28">
        <v>7868</v>
      </c>
      <c r="F38" s="29">
        <v>8.8999999999999999E-3</v>
      </c>
      <c r="G38" s="30">
        <f t="shared" si="0"/>
        <v>0.33941936882782797</v>
      </c>
      <c r="I38" s="43" t="s">
        <v>1241</v>
      </c>
    </row>
    <row r="39" spans="1:9" s="27" customFormat="1" x14ac:dyDescent="0.2">
      <c r="A39" s="27" t="s">
        <v>23</v>
      </c>
      <c r="B39" s="27">
        <v>40123</v>
      </c>
      <c r="C39" s="27" t="s">
        <v>103</v>
      </c>
      <c r="D39" s="27" t="s">
        <v>104</v>
      </c>
      <c r="E39" s="28">
        <v>7721</v>
      </c>
      <c r="F39" s="29">
        <v>8.8000000000000005E-3</v>
      </c>
      <c r="G39" s="30">
        <f t="shared" si="0"/>
        <v>0.33307790375186325</v>
      </c>
      <c r="I39" s="43" t="s">
        <v>1241</v>
      </c>
    </row>
    <row r="40" spans="1:9" s="27" customFormat="1" x14ac:dyDescent="0.2">
      <c r="A40" s="27" t="s">
        <v>24</v>
      </c>
      <c r="B40" s="27">
        <v>55500</v>
      </c>
      <c r="C40" s="27" t="s">
        <v>105</v>
      </c>
      <c r="D40" s="27" t="s">
        <v>56</v>
      </c>
      <c r="E40" s="28">
        <v>7708</v>
      </c>
      <c r="F40" s="29">
        <v>8.8000000000000005E-3</v>
      </c>
      <c r="G40" s="30">
        <f t="shared" si="0"/>
        <v>0.33251709391521328</v>
      </c>
      <c r="I40" s="43" t="s">
        <v>1241</v>
      </c>
    </row>
    <row r="41" spans="1:9" s="27" customFormat="1" x14ac:dyDescent="0.2">
      <c r="A41" s="27" t="s">
        <v>25</v>
      </c>
      <c r="B41" s="27">
        <v>23123</v>
      </c>
      <c r="C41" s="27" t="s">
        <v>106</v>
      </c>
      <c r="D41" s="27" t="s">
        <v>107</v>
      </c>
      <c r="E41" s="28">
        <v>7618</v>
      </c>
      <c r="F41" s="29">
        <v>8.6E-3</v>
      </c>
      <c r="G41" s="30">
        <f t="shared" si="0"/>
        <v>0.32863456427686749</v>
      </c>
      <c r="I41" s="43" t="s">
        <v>1241</v>
      </c>
    </row>
    <row r="42" spans="1:9" s="27" customFormat="1" x14ac:dyDescent="0.2">
      <c r="A42" s="27" t="s">
        <v>27</v>
      </c>
      <c r="B42" s="27">
        <v>12500</v>
      </c>
      <c r="C42" s="27" t="s">
        <v>108</v>
      </c>
      <c r="D42" s="27" t="s">
        <v>98</v>
      </c>
      <c r="E42" s="28">
        <v>7549</v>
      </c>
      <c r="F42" s="29">
        <v>8.6E-3</v>
      </c>
      <c r="G42" s="30">
        <f t="shared" si="0"/>
        <v>0.3256579582208024</v>
      </c>
      <c r="I42" s="43" t="s">
        <v>1241</v>
      </c>
    </row>
    <row r="43" spans="1:9" s="27" customFormat="1" x14ac:dyDescent="0.2">
      <c r="A43" s="27" t="s">
        <v>28</v>
      </c>
      <c r="B43" s="27">
        <v>12345</v>
      </c>
      <c r="C43" s="27" t="s">
        <v>109</v>
      </c>
      <c r="D43" s="27" t="s">
        <v>98</v>
      </c>
      <c r="E43" s="28">
        <v>7447</v>
      </c>
      <c r="F43" s="29">
        <v>8.5000000000000006E-3</v>
      </c>
      <c r="G43" s="30">
        <f t="shared" si="0"/>
        <v>0.32125775796401052</v>
      </c>
      <c r="I43" s="43" t="s">
        <v>1241</v>
      </c>
    </row>
    <row r="44" spans="1:9" s="27" customFormat="1" x14ac:dyDescent="0.2">
      <c r="A44" s="27" t="s">
        <v>29</v>
      </c>
      <c r="B44" s="27">
        <v>27500</v>
      </c>
      <c r="C44" s="27" t="s">
        <v>110</v>
      </c>
      <c r="D44" s="27" t="s">
        <v>63</v>
      </c>
      <c r="E44" s="28">
        <v>7328</v>
      </c>
      <c r="F44" s="29">
        <v>8.3000000000000001E-3</v>
      </c>
      <c r="G44" s="30">
        <f t="shared" si="0"/>
        <v>0.31612419099775335</v>
      </c>
      <c r="I44" s="43" t="s">
        <v>1241</v>
      </c>
    </row>
    <row r="45" spans="1:9" s="27" customFormat="1" x14ac:dyDescent="0.2">
      <c r="A45" s="27" t="s">
        <v>30</v>
      </c>
      <c r="B45" s="27">
        <v>55012</v>
      </c>
      <c r="C45" s="27" t="s">
        <v>111</v>
      </c>
      <c r="D45" s="27" t="s">
        <v>56</v>
      </c>
      <c r="E45" s="28">
        <v>7188</v>
      </c>
      <c r="F45" s="29">
        <v>8.2000000000000007E-3</v>
      </c>
      <c r="G45" s="30">
        <f t="shared" si="0"/>
        <v>0.31008470044921549</v>
      </c>
      <c r="I45" s="43" t="s">
        <v>1241</v>
      </c>
    </row>
    <row r="46" spans="1:9" s="27" customFormat="1" x14ac:dyDescent="0.2">
      <c r="A46" s="27" t="s">
        <v>31</v>
      </c>
      <c r="B46" s="27">
        <v>40004</v>
      </c>
      <c r="C46" s="27" t="s">
        <v>112</v>
      </c>
      <c r="D46" s="27" t="s">
        <v>104</v>
      </c>
      <c r="E46" s="28">
        <v>7142</v>
      </c>
      <c r="F46" s="29">
        <v>8.0999999999999996E-3</v>
      </c>
      <c r="G46" s="30">
        <f t="shared" si="0"/>
        <v>0.30810029641183878</v>
      </c>
      <c r="I46" s="43" t="s">
        <v>1241</v>
      </c>
    </row>
    <row r="47" spans="1:9" s="27" customFormat="1" x14ac:dyDescent="0.2">
      <c r="A47" s="27" t="s">
        <v>32</v>
      </c>
      <c r="B47" s="27">
        <v>25670</v>
      </c>
      <c r="C47" s="27" t="s">
        <v>113</v>
      </c>
      <c r="D47" s="27" t="s">
        <v>114</v>
      </c>
      <c r="E47" s="28">
        <v>6821</v>
      </c>
      <c r="F47" s="29">
        <v>7.7000000000000002E-3</v>
      </c>
      <c r="G47" s="30">
        <f t="shared" si="0"/>
        <v>0.29425260736840553</v>
      </c>
      <c r="I47" s="43" t="s">
        <v>1241</v>
      </c>
    </row>
    <row r="48" spans="1:9" s="27" customFormat="1" x14ac:dyDescent="0.2">
      <c r="A48" s="27" t="s">
        <v>33</v>
      </c>
      <c r="B48" s="27">
        <v>40550</v>
      </c>
      <c r="C48" s="27" t="s">
        <v>115</v>
      </c>
      <c r="D48" s="27" t="s">
        <v>104</v>
      </c>
      <c r="E48" s="28">
        <v>6783</v>
      </c>
      <c r="F48" s="29">
        <v>7.7000000000000002E-3</v>
      </c>
      <c r="G48" s="30">
        <f t="shared" si="0"/>
        <v>0.29261331707665955</v>
      </c>
      <c r="I48" s="43" t="s">
        <v>1241</v>
      </c>
    </row>
    <row r="49" spans="1:9" s="27" customFormat="1" x14ac:dyDescent="0.2">
      <c r="A49" s="27" t="s">
        <v>34</v>
      </c>
      <c r="B49" s="27">
        <v>12108</v>
      </c>
      <c r="C49" s="27" t="s">
        <v>116</v>
      </c>
      <c r="D49" s="27" t="s">
        <v>98</v>
      </c>
      <c r="E49" s="28">
        <v>6573</v>
      </c>
      <c r="F49" s="29">
        <v>7.4999999999999997E-3</v>
      </c>
      <c r="G49" s="30">
        <f t="shared" si="0"/>
        <v>0.28355408125385273</v>
      </c>
      <c r="H49" s="31">
        <f>SUM(E32:E49)</f>
        <v>142902</v>
      </c>
      <c r="I49" s="43" t="s">
        <v>1241</v>
      </c>
    </row>
    <row r="50" spans="1:9" s="17" customFormat="1" x14ac:dyDescent="0.2">
      <c r="A50" s="17" t="s">
        <v>35</v>
      </c>
      <c r="B50" s="17">
        <v>25625</v>
      </c>
      <c r="C50" s="17" t="s">
        <v>117</v>
      </c>
      <c r="D50" s="17" t="s">
        <v>114</v>
      </c>
      <c r="E50" s="23">
        <v>6565</v>
      </c>
      <c r="F50" s="18">
        <v>7.4999999999999997E-3</v>
      </c>
      <c r="G50" s="19">
        <f t="shared" si="0"/>
        <v>0.283208967508222</v>
      </c>
      <c r="I50" s="36" t="s">
        <v>1231</v>
      </c>
    </row>
    <row r="51" spans="1:9" s="17" customFormat="1" x14ac:dyDescent="0.2">
      <c r="A51" s="17" t="s">
        <v>36</v>
      </c>
      <c r="B51" s="17">
        <v>45150</v>
      </c>
      <c r="C51" s="17" t="s">
        <v>118</v>
      </c>
      <c r="D51" s="17" t="s">
        <v>94</v>
      </c>
      <c r="E51" s="23">
        <v>6298</v>
      </c>
      <c r="F51" s="18">
        <v>7.1000000000000004E-3</v>
      </c>
      <c r="G51" s="19">
        <f t="shared" si="0"/>
        <v>0.27169079624779624</v>
      </c>
      <c r="I51" s="36" t="s">
        <v>1231</v>
      </c>
    </row>
    <row r="52" spans="1:9" s="17" customFormat="1" x14ac:dyDescent="0.2">
      <c r="A52" s="17" t="s">
        <v>37</v>
      </c>
      <c r="B52" s="17">
        <v>43190</v>
      </c>
      <c r="C52" s="17" t="s">
        <v>119</v>
      </c>
      <c r="D52" s="17" t="s">
        <v>120</v>
      </c>
      <c r="E52" s="23">
        <v>6151</v>
      </c>
      <c r="F52" s="18">
        <v>7.0000000000000001E-3</v>
      </c>
      <c r="G52" s="19">
        <f t="shared" si="0"/>
        <v>0.26534933117183146</v>
      </c>
      <c r="I52" s="36" t="s">
        <v>1231</v>
      </c>
    </row>
    <row r="53" spans="1:9" s="17" customFormat="1" x14ac:dyDescent="0.2">
      <c r="A53" s="17" t="s">
        <v>39</v>
      </c>
      <c r="B53" s="17">
        <v>90156</v>
      </c>
      <c r="C53" s="17" t="s">
        <v>121</v>
      </c>
      <c r="D53" s="17" t="s">
        <v>122</v>
      </c>
      <c r="E53" s="23">
        <v>6113</v>
      </c>
      <c r="F53" s="18">
        <v>6.8999999999999999E-3</v>
      </c>
      <c r="G53" s="19">
        <f t="shared" si="0"/>
        <v>0.26371004088008548</v>
      </c>
      <c r="I53" s="36" t="s">
        <v>1231</v>
      </c>
    </row>
    <row r="54" spans="1:9" s="17" customFormat="1" x14ac:dyDescent="0.2">
      <c r="A54" s="17" t="s">
        <v>40</v>
      </c>
      <c r="B54" s="17">
        <v>12311</v>
      </c>
      <c r="C54" s="17" t="s">
        <v>123</v>
      </c>
      <c r="D54" s="17" t="s">
        <v>98</v>
      </c>
      <c r="E54" s="23">
        <v>5980</v>
      </c>
      <c r="F54" s="18">
        <v>6.7999999999999996E-3</v>
      </c>
      <c r="G54" s="19">
        <f t="shared" si="0"/>
        <v>0.25797252485897448</v>
      </c>
      <c r="I54" s="36" t="s">
        <v>1231</v>
      </c>
    </row>
    <row r="55" spans="1:9" s="17" customFormat="1" x14ac:dyDescent="0.2">
      <c r="A55" s="17" t="s">
        <v>41</v>
      </c>
      <c r="B55" s="17">
        <v>20920</v>
      </c>
      <c r="C55" s="17" t="s">
        <v>124</v>
      </c>
      <c r="D55" s="17" t="s">
        <v>15</v>
      </c>
      <c r="E55" s="23">
        <v>5748</v>
      </c>
      <c r="F55" s="18">
        <v>6.4999999999999997E-3</v>
      </c>
      <c r="G55" s="19">
        <f t="shared" si="0"/>
        <v>0.24796422623568318</v>
      </c>
      <c r="I55" s="36" t="s">
        <v>1231</v>
      </c>
    </row>
    <row r="56" spans="1:9" s="17" customFormat="1" x14ac:dyDescent="0.2">
      <c r="A56" s="17" t="s">
        <v>42</v>
      </c>
      <c r="B56" s="17">
        <v>22011</v>
      </c>
      <c r="C56" s="17" t="s">
        <v>125</v>
      </c>
      <c r="D56" s="17" t="s">
        <v>126</v>
      </c>
      <c r="E56" s="23">
        <v>5607</v>
      </c>
      <c r="F56" s="18">
        <v>6.4000000000000003E-3</v>
      </c>
      <c r="G56" s="19">
        <f t="shared" si="0"/>
        <v>0.24188159646894147</v>
      </c>
      <c r="I56" s="36" t="s">
        <v>1231</v>
      </c>
    </row>
    <row r="57" spans="1:9" s="17" customFormat="1" x14ac:dyDescent="0.2">
      <c r="A57" s="17" t="s">
        <v>43</v>
      </c>
      <c r="B57" s="17">
        <v>14333</v>
      </c>
      <c r="C57" s="17" t="s">
        <v>127</v>
      </c>
      <c r="D57" s="17" t="s">
        <v>38</v>
      </c>
      <c r="E57" s="23">
        <v>5434</v>
      </c>
      <c r="F57" s="18">
        <v>6.1999999999999998E-3</v>
      </c>
      <c r="G57" s="19">
        <f t="shared" si="0"/>
        <v>0.23441851171967681</v>
      </c>
      <c r="I57" s="36" t="s">
        <v>1231</v>
      </c>
    </row>
    <row r="58" spans="1:9" s="17" customFormat="1" x14ac:dyDescent="0.2">
      <c r="A58" s="17" t="s">
        <v>44</v>
      </c>
      <c r="B58" s="17">
        <v>20040</v>
      </c>
      <c r="C58" s="17" t="s">
        <v>128</v>
      </c>
      <c r="D58" s="17" t="s">
        <v>15</v>
      </c>
      <c r="E58" s="23">
        <v>5182</v>
      </c>
      <c r="F58" s="18">
        <v>5.8999999999999999E-3</v>
      </c>
      <c r="G58" s="19">
        <f t="shared" si="0"/>
        <v>0.22354742873230868</v>
      </c>
      <c r="I58" s="36" t="s">
        <v>1231</v>
      </c>
    </row>
    <row r="59" spans="1:9" s="17" customFormat="1" x14ac:dyDescent="0.2">
      <c r="A59" s="17" t="s">
        <v>45</v>
      </c>
      <c r="B59" s="17">
        <v>11234</v>
      </c>
      <c r="C59" s="17" t="s">
        <v>129</v>
      </c>
      <c r="D59" s="17" t="s">
        <v>130</v>
      </c>
      <c r="E59" s="23">
        <v>4633</v>
      </c>
      <c r="F59" s="18">
        <v>5.3E-3</v>
      </c>
      <c r="G59" s="19">
        <f t="shared" si="0"/>
        <v>0.19986399793839946</v>
      </c>
      <c r="I59" s="36" t="s">
        <v>1231</v>
      </c>
    </row>
    <row r="60" spans="1:9" s="17" customFormat="1" x14ac:dyDescent="0.2">
      <c r="A60" s="17" t="s">
        <v>46</v>
      </c>
      <c r="B60" s="17">
        <v>15007</v>
      </c>
      <c r="C60" s="17" t="s">
        <v>131</v>
      </c>
      <c r="D60" s="17" t="s">
        <v>132</v>
      </c>
      <c r="E60" s="23">
        <v>4615</v>
      </c>
      <c r="F60" s="18">
        <v>5.1999999999999998E-3</v>
      </c>
      <c r="G60" s="19">
        <f t="shared" si="0"/>
        <v>0.19908749201073031</v>
      </c>
      <c r="I60" s="36" t="s">
        <v>1231</v>
      </c>
    </row>
    <row r="61" spans="1:9" s="17" customFormat="1" x14ac:dyDescent="0.2">
      <c r="A61" s="17" t="s">
        <v>47</v>
      </c>
      <c r="B61" s="17">
        <v>55130</v>
      </c>
      <c r="C61" s="17" t="s">
        <v>133</v>
      </c>
      <c r="D61" s="17" t="s">
        <v>56</v>
      </c>
      <c r="E61" s="23">
        <v>4562</v>
      </c>
      <c r="F61" s="18">
        <v>5.1999999999999998E-3</v>
      </c>
      <c r="G61" s="19">
        <f t="shared" si="0"/>
        <v>0.19680111344592668</v>
      </c>
      <c r="I61" s="36" t="s">
        <v>1231</v>
      </c>
    </row>
    <row r="62" spans="1:9" s="17" customFormat="1" x14ac:dyDescent="0.2">
      <c r="A62" s="17" t="s">
        <v>48</v>
      </c>
      <c r="B62" s="17">
        <v>13613</v>
      </c>
      <c r="C62" s="17" t="s">
        <v>134</v>
      </c>
      <c r="D62" s="17" t="s">
        <v>135</v>
      </c>
      <c r="E62" s="23">
        <v>4432</v>
      </c>
      <c r="F62" s="18">
        <v>5.0000000000000001E-3</v>
      </c>
      <c r="G62" s="19">
        <f t="shared" si="0"/>
        <v>0.19119301507942724</v>
      </c>
      <c r="I62" s="36" t="s">
        <v>1231</v>
      </c>
    </row>
    <row r="63" spans="1:9" s="17" customFormat="1" x14ac:dyDescent="0.2">
      <c r="A63" s="17" t="s">
        <v>49</v>
      </c>
      <c r="B63" s="17">
        <v>77770</v>
      </c>
      <c r="C63" s="17" t="s">
        <v>136</v>
      </c>
      <c r="D63" s="17" t="s">
        <v>137</v>
      </c>
      <c r="E63" s="23">
        <v>4068</v>
      </c>
      <c r="F63" s="18">
        <v>4.5999999999999999E-3</v>
      </c>
      <c r="G63" s="19">
        <f t="shared" si="0"/>
        <v>0.1754903396532288</v>
      </c>
      <c r="I63" s="36" t="s">
        <v>1231</v>
      </c>
    </row>
    <row r="64" spans="1:9" s="17" customFormat="1" x14ac:dyDescent="0.2">
      <c r="A64" s="17" t="s">
        <v>50</v>
      </c>
      <c r="B64" s="17">
        <v>27970</v>
      </c>
      <c r="C64" s="17" t="s">
        <v>138</v>
      </c>
      <c r="D64" s="17" t="s">
        <v>63</v>
      </c>
      <c r="E64" s="23">
        <v>3728</v>
      </c>
      <c r="F64" s="18">
        <v>4.1999999999999997E-3</v>
      </c>
      <c r="G64" s="19">
        <f t="shared" si="0"/>
        <v>0.16082300546392256</v>
      </c>
      <c r="I64" s="36" t="s">
        <v>1231</v>
      </c>
    </row>
    <row r="65" spans="1:9" s="17" customFormat="1" x14ac:dyDescent="0.2">
      <c r="A65" s="17" t="s">
        <v>51</v>
      </c>
      <c r="B65" s="17">
        <v>19000</v>
      </c>
      <c r="C65" s="17" t="s">
        <v>139</v>
      </c>
      <c r="D65" s="17" t="s">
        <v>58</v>
      </c>
      <c r="E65" s="23">
        <v>3580</v>
      </c>
      <c r="F65" s="18">
        <v>4.1000000000000003E-3</v>
      </c>
      <c r="G65" s="19">
        <f t="shared" si="0"/>
        <v>0.15443840116975396</v>
      </c>
      <c r="I65" s="36" t="s">
        <v>1231</v>
      </c>
    </row>
    <row r="66" spans="1:9" s="17" customFormat="1" x14ac:dyDescent="0.2">
      <c r="A66" s="17" t="s">
        <v>53</v>
      </c>
      <c r="B66" s="17">
        <v>15001</v>
      </c>
      <c r="C66" s="17" t="s">
        <v>140</v>
      </c>
      <c r="D66" s="17" t="s">
        <v>132</v>
      </c>
      <c r="E66" s="23">
        <v>3577</v>
      </c>
      <c r="F66" s="18">
        <v>4.1000000000000003E-3</v>
      </c>
      <c r="G66" s="19">
        <f t="shared" si="0"/>
        <v>0.15430898351514244</v>
      </c>
      <c r="I66" s="36" t="s">
        <v>1231</v>
      </c>
    </row>
    <row r="67" spans="1:9" s="17" customFormat="1" x14ac:dyDescent="0.2">
      <c r="A67" s="17" t="s">
        <v>54</v>
      </c>
      <c r="B67" s="17">
        <v>19852</v>
      </c>
      <c r="C67" s="17" t="s">
        <v>141</v>
      </c>
      <c r="D67" s="17" t="s">
        <v>58</v>
      </c>
      <c r="E67" s="23">
        <v>3427</v>
      </c>
      <c r="F67" s="18">
        <v>3.8999999999999998E-3</v>
      </c>
      <c r="G67" s="19">
        <f t="shared" si="0"/>
        <v>0.14783810078456616</v>
      </c>
      <c r="I67" s="36" t="s">
        <v>1231</v>
      </c>
    </row>
    <row r="68" spans="1:9" s="17" customFormat="1" x14ac:dyDescent="0.2">
      <c r="A68" s="17" t="s">
        <v>55</v>
      </c>
      <c r="B68" s="17">
        <v>43000</v>
      </c>
      <c r="C68" s="17" t="s">
        <v>142</v>
      </c>
      <c r="D68" s="17" t="s">
        <v>120</v>
      </c>
      <c r="E68" s="23">
        <v>3311</v>
      </c>
      <c r="F68" s="18">
        <v>3.8E-3</v>
      </c>
      <c r="G68" s="19">
        <f t="shared" si="0"/>
        <v>0.1428339514729205</v>
      </c>
      <c r="I68" s="36" t="s">
        <v>1231</v>
      </c>
    </row>
    <row r="69" spans="1:9" s="17" customFormat="1" x14ac:dyDescent="0.2">
      <c r="A69" s="17" t="s">
        <v>57</v>
      </c>
      <c r="B69" s="17">
        <v>44744</v>
      </c>
      <c r="C69" s="17" t="s">
        <v>143</v>
      </c>
      <c r="D69" s="17" t="s">
        <v>64</v>
      </c>
      <c r="E69" s="23">
        <v>3006</v>
      </c>
      <c r="F69" s="18">
        <v>3.3999999999999998E-3</v>
      </c>
      <c r="G69" s="19">
        <f t="shared" si="0"/>
        <v>0.12967648992074871</v>
      </c>
      <c r="H69" s="24">
        <f>SUM(E50:E69)</f>
        <v>96017</v>
      </c>
      <c r="I69" s="36" t="s">
        <v>1231</v>
      </c>
    </row>
    <row r="70" spans="1:9" s="32" customFormat="1" x14ac:dyDescent="0.2">
      <c r="A70" s="32">
        <v>39</v>
      </c>
      <c r="B70" s="32">
        <v>45300</v>
      </c>
      <c r="C70" s="32" t="s">
        <v>144</v>
      </c>
      <c r="D70" s="32" t="s">
        <v>94</v>
      </c>
      <c r="E70" s="33">
        <v>5435</v>
      </c>
      <c r="F70" s="34">
        <v>6.1999999999999998E-3</v>
      </c>
      <c r="G70" s="35">
        <f t="shared" si="0"/>
        <v>0.23446165093788066</v>
      </c>
      <c r="I70" s="37" t="s">
        <v>1232</v>
      </c>
    </row>
    <row r="71" spans="1:9" s="32" customFormat="1" x14ac:dyDescent="0.2">
      <c r="A71" s="32">
        <v>40</v>
      </c>
      <c r="B71" s="32">
        <v>12000</v>
      </c>
      <c r="C71" s="32" t="s">
        <v>145</v>
      </c>
      <c r="D71" s="32" t="s">
        <v>98</v>
      </c>
      <c r="E71" s="33">
        <v>5396</v>
      </c>
      <c r="F71" s="34">
        <v>6.1000000000000004E-3</v>
      </c>
      <c r="G71" s="35">
        <f t="shared" si="0"/>
        <v>0.23277922142793084</v>
      </c>
      <c r="I71" s="37" t="s">
        <v>1232</v>
      </c>
    </row>
    <row r="72" spans="1:9" s="32" customFormat="1" x14ac:dyDescent="0.2">
      <c r="A72" s="32">
        <v>41</v>
      </c>
      <c r="B72" s="32">
        <v>23444</v>
      </c>
      <c r="C72" s="32" t="s">
        <v>146</v>
      </c>
      <c r="D72" s="32" t="s">
        <v>107</v>
      </c>
      <c r="E72" s="33">
        <v>5368</v>
      </c>
      <c r="F72" s="34">
        <v>6.1000000000000004E-3</v>
      </c>
      <c r="G72" s="35">
        <f t="shared" si="0"/>
        <v>0.23157132331822325</v>
      </c>
      <c r="I72" s="37" t="s">
        <v>1232</v>
      </c>
    </row>
    <row r="73" spans="1:9" s="32" customFormat="1" x14ac:dyDescent="0.2">
      <c r="A73" s="32">
        <v>42</v>
      </c>
      <c r="B73" s="32">
        <v>23000</v>
      </c>
      <c r="C73" s="32" t="s">
        <v>147</v>
      </c>
      <c r="D73" s="32" t="s">
        <v>107</v>
      </c>
      <c r="E73" s="33">
        <v>4998</v>
      </c>
      <c r="F73" s="34">
        <v>5.7000000000000002E-3</v>
      </c>
      <c r="G73" s="35">
        <f t="shared" si="0"/>
        <v>0.21560981258280176</v>
      </c>
      <c r="I73" s="37" t="s">
        <v>1232</v>
      </c>
    </row>
    <row r="74" spans="1:9" s="32" customFormat="1" x14ac:dyDescent="0.2">
      <c r="A74" s="32">
        <v>43</v>
      </c>
      <c r="B74" s="32">
        <v>40199</v>
      </c>
      <c r="C74" s="32" t="s">
        <v>148</v>
      </c>
      <c r="D74" s="32" t="s">
        <v>104</v>
      </c>
      <c r="E74" s="33">
        <v>4726</v>
      </c>
      <c r="F74" s="34">
        <v>5.4000000000000003E-3</v>
      </c>
      <c r="G74" s="35">
        <f t="shared" si="0"/>
        <v>0.20387594523135677</v>
      </c>
      <c r="I74" s="37" t="s">
        <v>1232</v>
      </c>
    </row>
    <row r="75" spans="1:9" s="32" customFormat="1" x14ac:dyDescent="0.2">
      <c r="A75" s="32">
        <v>44</v>
      </c>
      <c r="B75" s="32">
        <v>20007</v>
      </c>
      <c r="C75" s="32" t="s">
        <v>149</v>
      </c>
      <c r="D75" s="32" t="s">
        <v>15</v>
      </c>
      <c r="E75" s="33">
        <v>4638</v>
      </c>
      <c r="F75" s="34">
        <v>5.3E-3</v>
      </c>
      <c r="G75" s="35">
        <f t="shared" si="0"/>
        <v>0.20007969402941866</v>
      </c>
      <c r="I75" s="37" t="s">
        <v>1232</v>
      </c>
    </row>
    <row r="76" spans="1:9" s="32" customFormat="1" x14ac:dyDescent="0.2">
      <c r="A76" s="32">
        <v>45</v>
      </c>
      <c r="B76" s="32">
        <v>20100</v>
      </c>
      <c r="C76" s="32" t="s">
        <v>150</v>
      </c>
      <c r="D76" s="32" t="s">
        <v>15</v>
      </c>
      <c r="E76" s="33">
        <v>4542</v>
      </c>
      <c r="F76" s="34">
        <v>5.1999999999999998E-3</v>
      </c>
      <c r="G76" s="35">
        <f t="shared" si="0"/>
        <v>0.19593832908184985</v>
      </c>
      <c r="I76" s="37" t="s">
        <v>1232</v>
      </c>
    </row>
    <row r="77" spans="1:9" s="32" customFormat="1" x14ac:dyDescent="0.2">
      <c r="A77" s="32">
        <v>46</v>
      </c>
      <c r="B77" s="32">
        <v>20190</v>
      </c>
      <c r="C77" s="32" t="s">
        <v>151</v>
      </c>
      <c r="D77" s="32" t="s">
        <v>15</v>
      </c>
      <c r="E77" s="33">
        <v>4509</v>
      </c>
      <c r="F77" s="34">
        <v>5.1000000000000004E-3</v>
      </c>
      <c r="G77" s="35">
        <f t="shared" si="0"/>
        <v>0.19451473488112309</v>
      </c>
      <c r="I77" s="37" t="s">
        <v>1232</v>
      </c>
    </row>
    <row r="78" spans="1:9" s="32" customFormat="1" x14ac:dyDescent="0.2">
      <c r="A78" s="32">
        <v>47</v>
      </c>
      <c r="B78" s="32">
        <v>55222</v>
      </c>
      <c r="C78" s="32" t="s">
        <v>152</v>
      </c>
      <c r="D78" s="32" t="s">
        <v>56</v>
      </c>
      <c r="E78" s="33">
        <v>4274</v>
      </c>
      <c r="F78" s="34">
        <v>4.8999999999999998E-3</v>
      </c>
      <c r="G78" s="35">
        <f t="shared" si="0"/>
        <v>0.18437701860322023</v>
      </c>
      <c r="I78" s="37" t="s">
        <v>1232</v>
      </c>
    </row>
    <row r="79" spans="1:9" s="32" customFormat="1" x14ac:dyDescent="0.2">
      <c r="A79" s="32">
        <v>48</v>
      </c>
      <c r="B79" s="32">
        <v>13222</v>
      </c>
      <c r="C79" s="32" t="s">
        <v>153</v>
      </c>
      <c r="D79" s="32" t="s">
        <v>135</v>
      </c>
      <c r="E79" s="33">
        <v>4257</v>
      </c>
      <c r="F79" s="34">
        <v>4.7999999999999996E-3</v>
      </c>
      <c r="G79" s="35">
        <f t="shared" si="0"/>
        <v>0.18364365189375492</v>
      </c>
      <c r="I79" s="37" t="s">
        <v>1232</v>
      </c>
    </row>
    <row r="80" spans="1:9" s="32" customFormat="1" x14ac:dyDescent="0.2">
      <c r="A80" s="32">
        <v>49</v>
      </c>
      <c r="B80" s="32">
        <v>20002</v>
      </c>
      <c r="C80" s="32" t="s">
        <v>154</v>
      </c>
      <c r="D80" s="32" t="s">
        <v>15</v>
      </c>
      <c r="E80" s="33">
        <v>4176</v>
      </c>
      <c r="F80" s="34">
        <v>4.7000000000000002E-3</v>
      </c>
      <c r="G80" s="35">
        <f t="shared" si="0"/>
        <v>0.18014937521924373</v>
      </c>
      <c r="I80" s="37" t="s">
        <v>1232</v>
      </c>
    </row>
    <row r="81" spans="1:9" s="32" customFormat="1" x14ac:dyDescent="0.2">
      <c r="A81" s="32">
        <v>50</v>
      </c>
      <c r="B81" s="32">
        <v>14000</v>
      </c>
      <c r="C81" s="32" t="s">
        <v>155</v>
      </c>
      <c r="D81" s="32" t="s">
        <v>38</v>
      </c>
      <c r="E81" s="33">
        <v>4168</v>
      </c>
      <c r="F81" s="34">
        <v>4.7000000000000002E-3</v>
      </c>
      <c r="G81" s="35">
        <f t="shared" si="0"/>
        <v>0.179804261473613</v>
      </c>
      <c r="I81" s="37" t="s">
        <v>1232</v>
      </c>
    </row>
    <row r="82" spans="1:9" s="32" customFormat="1" x14ac:dyDescent="0.2">
      <c r="A82" s="32">
        <v>51</v>
      </c>
      <c r="B82" s="32">
        <v>13111</v>
      </c>
      <c r="C82" s="32" t="s">
        <v>156</v>
      </c>
      <c r="D82" s="32" t="s">
        <v>135</v>
      </c>
      <c r="E82" s="33">
        <v>3986</v>
      </c>
      <c r="F82" s="34">
        <v>4.4999999999999997E-3</v>
      </c>
      <c r="G82" s="35">
        <f t="shared" si="0"/>
        <v>0.17195292376051377</v>
      </c>
      <c r="I82" s="37" t="s">
        <v>1232</v>
      </c>
    </row>
    <row r="83" spans="1:9" s="32" customFormat="1" x14ac:dyDescent="0.2">
      <c r="A83" s="32">
        <v>52</v>
      </c>
      <c r="B83" s="32">
        <v>12800</v>
      </c>
      <c r="C83" s="32" t="s">
        <v>157</v>
      </c>
      <c r="D83" s="32" t="s">
        <v>98</v>
      </c>
      <c r="E83" s="33">
        <v>3885</v>
      </c>
      <c r="F83" s="34">
        <v>4.4000000000000003E-3</v>
      </c>
      <c r="G83" s="35">
        <f t="shared" si="0"/>
        <v>0.16759586272192573</v>
      </c>
      <c r="I83" s="37" t="s">
        <v>1232</v>
      </c>
    </row>
    <row r="84" spans="1:9" s="32" customFormat="1" x14ac:dyDescent="0.2">
      <c r="A84" s="32">
        <v>53</v>
      </c>
      <c r="B84" s="32">
        <v>12812</v>
      </c>
      <c r="C84" s="32" t="s">
        <v>158</v>
      </c>
      <c r="D84" s="32" t="s">
        <v>98</v>
      </c>
      <c r="E84" s="33">
        <v>3832</v>
      </c>
      <c r="F84" s="34">
        <v>4.4000000000000003E-3</v>
      </c>
      <c r="G84" s="35">
        <f t="shared" si="0"/>
        <v>0.16530948415712213</v>
      </c>
      <c r="I84" s="37" t="s">
        <v>1232</v>
      </c>
    </row>
    <row r="85" spans="1:9" s="32" customFormat="1" x14ac:dyDescent="0.2">
      <c r="A85" s="32">
        <v>54</v>
      </c>
      <c r="B85" s="32">
        <v>12222</v>
      </c>
      <c r="C85" s="32" t="s">
        <v>159</v>
      </c>
      <c r="D85" s="32" t="s">
        <v>98</v>
      </c>
      <c r="E85" s="33">
        <v>3746</v>
      </c>
      <c r="F85" s="34">
        <v>4.3E-3</v>
      </c>
      <c r="G85" s="35">
        <f t="shared" si="0"/>
        <v>0.1615995113915917</v>
      </c>
      <c r="I85" s="37" t="s">
        <v>1232</v>
      </c>
    </row>
    <row r="86" spans="1:9" s="32" customFormat="1" x14ac:dyDescent="0.2">
      <c r="A86" s="32">
        <v>55</v>
      </c>
      <c r="B86" s="32">
        <v>12300</v>
      </c>
      <c r="C86" s="32" t="s">
        <v>160</v>
      </c>
      <c r="D86" s="32" t="s">
        <v>98</v>
      </c>
      <c r="E86" s="33">
        <v>3533</v>
      </c>
      <c r="F86" s="34">
        <v>4.0000000000000001E-3</v>
      </c>
      <c r="G86" s="35">
        <f t="shared" si="0"/>
        <v>0.15241085791417339</v>
      </c>
      <c r="I86" s="37" t="s">
        <v>1232</v>
      </c>
    </row>
    <row r="87" spans="1:9" s="32" customFormat="1" x14ac:dyDescent="0.2">
      <c r="A87" s="32">
        <v>56</v>
      </c>
      <c r="B87" s="32">
        <v>77000</v>
      </c>
      <c r="C87" s="32" t="s">
        <v>161</v>
      </c>
      <c r="D87" s="32" t="s">
        <v>137</v>
      </c>
      <c r="E87" s="33">
        <v>3496</v>
      </c>
      <c r="F87" s="34">
        <v>4.0000000000000001E-3</v>
      </c>
      <c r="G87" s="35">
        <f t="shared" si="0"/>
        <v>0.15081470684063125</v>
      </c>
      <c r="I87" s="37" t="s">
        <v>1232</v>
      </c>
    </row>
    <row r="88" spans="1:9" s="32" customFormat="1" x14ac:dyDescent="0.2">
      <c r="A88" s="32">
        <v>57</v>
      </c>
      <c r="B88" s="32">
        <v>20200</v>
      </c>
      <c r="C88" s="32" t="s">
        <v>162</v>
      </c>
      <c r="D88" s="32" t="s">
        <v>15</v>
      </c>
      <c r="E88" s="33">
        <v>3482</v>
      </c>
      <c r="F88" s="34">
        <v>4.0000000000000001E-3</v>
      </c>
      <c r="G88" s="35">
        <f t="shared" si="0"/>
        <v>0.15021075778577744</v>
      </c>
      <c r="I88" s="37" t="s">
        <v>1232</v>
      </c>
    </row>
    <row r="89" spans="1:9" s="32" customFormat="1" x14ac:dyDescent="0.2">
      <c r="A89" s="32">
        <v>58</v>
      </c>
      <c r="B89" s="32">
        <v>13611</v>
      </c>
      <c r="C89" s="32" t="s">
        <v>163</v>
      </c>
      <c r="D89" s="32" t="s">
        <v>135</v>
      </c>
      <c r="E89" s="33">
        <v>3396</v>
      </c>
      <c r="F89" s="34">
        <v>3.8999999999999998E-3</v>
      </c>
      <c r="G89" s="35">
        <f t="shared" si="0"/>
        <v>0.14650078502024705</v>
      </c>
      <c r="I89" s="37" t="s">
        <v>1232</v>
      </c>
    </row>
    <row r="90" spans="1:9" s="32" customFormat="1" x14ac:dyDescent="0.2">
      <c r="A90" s="32">
        <v>59</v>
      </c>
      <c r="B90" s="32">
        <v>19500</v>
      </c>
      <c r="C90" s="32" t="s">
        <v>164</v>
      </c>
      <c r="D90" s="32" t="s">
        <v>58</v>
      </c>
      <c r="E90" s="33">
        <v>3338</v>
      </c>
      <c r="F90" s="34">
        <v>3.8E-3</v>
      </c>
      <c r="G90" s="35">
        <f t="shared" si="0"/>
        <v>0.14399871036442422</v>
      </c>
      <c r="I90" s="37" t="s">
        <v>1232</v>
      </c>
    </row>
    <row r="91" spans="1:9" s="32" customFormat="1" x14ac:dyDescent="0.2">
      <c r="A91" s="32">
        <v>60</v>
      </c>
      <c r="B91" s="32">
        <v>27777</v>
      </c>
      <c r="C91" s="32" t="s">
        <v>165</v>
      </c>
      <c r="D91" s="32" t="s">
        <v>63</v>
      </c>
      <c r="E91" s="33">
        <v>3310</v>
      </c>
      <c r="F91" s="34">
        <v>3.8E-3</v>
      </c>
      <c r="G91" s="35">
        <f t="shared" si="0"/>
        <v>0.14279081225471665</v>
      </c>
      <c r="I91" s="37" t="s">
        <v>1232</v>
      </c>
    </row>
    <row r="92" spans="1:9" s="32" customFormat="1" x14ac:dyDescent="0.2">
      <c r="A92" s="32">
        <v>61</v>
      </c>
      <c r="B92" s="32">
        <v>55655</v>
      </c>
      <c r="C92" s="32" t="s">
        <v>166</v>
      </c>
      <c r="D92" s="32" t="s">
        <v>56</v>
      </c>
      <c r="E92" s="33">
        <v>3307</v>
      </c>
      <c r="F92" s="34">
        <v>3.8E-3</v>
      </c>
      <c r="G92" s="35">
        <f t="shared" si="0"/>
        <v>0.14266139460010513</v>
      </c>
      <c r="I92" s="37" t="s">
        <v>1232</v>
      </c>
    </row>
    <row r="93" spans="1:9" s="32" customFormat="1" x14ac:dyDescent="0.2">
      <c r="A93" s="32">
        <v>62</v>
      </c>
      <c r="B93" s="32">
        <v>27123</v>
      </c>
      <c r="C93" s="32" t="s">
        <v>167</v>
      </c>
      <c r="D93" s="32" t="s">
        <v>63</v>
      </c>
      <c r="E93" s="33">
        <v>3295</v>
      </c>
      <c r="F93" s="34">
        <v>3.7000000000000002E-3</v>
      </c>
      <c r="G93" s="35">
        <f t="shared" si="0"/>
        <v>0.14214372398165903</v>
      </c>
      <c r="I93" s="37" t="s">
        <v>1232</v>
      </c>
    </row>
    <row r="94" spans="1:9" s="32" customFormat="1" x14ac:dyDescent="0.2">
      <c r="A94" s="32">
        <v>63</v>
      </c>
      <c r="B94" s="32">
        <v>43123</v>
      </c>
      <c r="C94" s="32" t="s">
        <v>168</v>
      </c>
      <c r="D94" s="32" t="s">
        <v>120</v>
      </c>
      <c r="E94" s="33">
        <v>3189</v>
      </c>
      <c r="F94" s="34">
        <v>3.5999999999999999E-3</v>
      </c>
      <c r="G94" s="35">
        <f t="shared" si="0"/>
        <v>0.13757096685205178</v>
      </c>
      <c r="I94" s="37" t="s">
        <v>1232</v>
      </c>
    </row>
    <row r="95" spans="1:9" s="32" customFormat="1" x14ac:dyDescent="0.2">
      <c r="A95" s="32">
        <v>64</v>
      </c>
      <c r="B95" s="32">
        <v>14277</v>
      </c>
      <c r="C95" s="32" t="s">
        <v>169</v>
      </c>
      <c r="D95" s="32" t="s">
        <v>38</v>
      </c>
      <c r="E95" s="33">
        <v>3177</v>
      </c>
      <c r="F95" s="34">
        <v>3.5999999999999999E-3</v>
      </c>
      <c r="G95" s="35">
        <f t="shared" si="0"/>
        <v>0.13705329623360568</v>
      </c>
      <c r="I95" s="37" t="s">
        <v>1232</v>
      </c>
    </row>
    <row r="96" spans="1:9" s="32" customFormat="1" x14ac:dyDescent="0.2">
      <c r="A96" s="32">
        <v>65</v>
      </c>
      <c r="B96" s="32">
        <v>43041</v>
      </c>
      <c r="C96" s="32" t="s">
        <v>170</v>
      </c>
      <c r="D96" s="32" t="s">
        <v>120</v>
      </c>
      <c r="E96" s="33">
        <v>3165</v>
      </c>
      <c r="F96" s="34">
        <v>3.5999999999999999E-3</v>
      </c>
      <c r="G96" s="35">
        <f t="shared" si="0"/>
        <v>0.13653562561515958</v>
      </c>
      <c r="I96" s="37" t="s">
        <v>1232</v>
      </c>
    </row>
    <row r="97" spans="1:9" s="32" customFormat="1" x14ac:dyDescent="0.2">
      <c r="A97" s="32">
        <v>66</v>
      </c>
      <c r="B97" s="32">
        <v>27156</v>
      </c>
      <c r="C97" s="32" t="s">
        <v>171</v>
      </c>
      <c r="D97" s="32" t="s">
        <v>63</v>
      </c>
      <c r="E97" s="33">
        <v>3160</v>
      </c>
      <c r="F97" s="34">
        <v>3.5999999999999999E-3</v>
      </c>
      <c r="G97" s="35">
        <f t="shared" ref="G97:G160" si="1">E97/$D$27</f>
        <v>0.13631992952414038</v>
      </c>
      <c r="I97" s="37" t="s">
        <v>1232</v>
      </c>
    </row>
    <row r="98" spans="1:9" s="32" customFormat="1" x14ac:dyDescent="0.2">
      <c r="A98" s="32">
        <v>67</v>
      </c>
      <c r="B98" s="32">
        <v>20321</v>
      </c>
      <c r="C98" s="32" t="s">
        <v>172</v>
      </c>
      <c r="D98" s="32" t="s">
        <v>15</v>
      </c>
      <c r="E98" s="33">
        <v>3131</v>
      </c>
      <c r="F98" s="34">
        <v>3.5999999999999999E-3</v>
      </c>
      <c r="G98" s="35">
        <f t="shared" si="1"/>
        <v>0.13506889219622895</v>
      </c>
      <c r="I98" s="37" t="s">
        <v>1232</v>
      </c>
    </row>
    <row r="99" spans="1:9" s="32" customFormat="1" x14ac:dyDescent="0.2">
      <c r="A99" s="32">
        <v>68</v>
      </c>
      <c r="B99" s="32">
        <v>22123</v>
      </c>
      <c r="C99" s="32" t="s">
        <v>173</v>
      </c>
      <c r="D99" s="32" t="s">
        <v>126</v>
      </c>
      <c r="E99" s="33">
        <v>3036</v>
      </c>
      <c r="F99" s="34">
        <v>3.3999999999999998E-3</v>
      </c>
      <c r="G99" s="35">
        <f t="shared" si="1"/>
        <v>0.13097066646686398</v>
      </c>
      <c r="I99" s="37" t="s">
        <v>1232</v>
      </c>
    </row>
    <row r="100" spans="1:9" s="32" customFormat="1" x14ac:dyDescent="0.2">
      <c r="A100" s="32">
        <v>69</v>
      </c>
      <c r="B100" s="32">
        <v>77010</v>
      </c>
      <c r="C100" s="32" t="s">
        <v>174</v>
      </c>
      <c r="D100" s="32" t="s">
        <v>137</v>
      </c>
      <c r="E100" s="33">
        <v>3033</v>
      </c>
      <c r="F100" s="34">
        <v>3.3999999999999998E-3</v>
      </c>
      <c r="G100" s="35">
        <f t="shared" si="1"/>
        <v>0.13084124881225245</v>
      </c>
      <c r="I100" s="37" t="s">
        <v>1232</v>
      </c>
    </row>
    <row r="101" spans="1:9" x14ac:dyDescent="0.2">
      <c r="A101">
        <v>70</v>
      </c>
      <c r="B101">
        <v>45021</v>
      </c>
      <c r="C101" t="s">
        <v>175</v>
      </c>
      <c r="D101" t="s">
        <v>94</v>
      </c>
      <c r="E101" s="1">
        <v>2998</v>
      </c>
      <c r="F101" s="2">
        <v>3.3999999999999998E-3</v>
      </c>
      <c r="G101" s="4">
        <f t="shared" si="1"/>
        <v>0.12933137617511797</v>
      </c>
      <c r="I101" s="38" t="s">
        <v>1233</v>
      </c>
    </row>
    <row r="102" spans="1:9" x14ac:dyDescent="0.2">
      <c r="A102">
        <v>71</v>
      </c>
      <c r="B102">
        <v>12111</v>
      </c>
      <c r="C102" t="s">
        <v>176</v>
      </c>
      <c r="D102" t="s">
        <v>98</v>
      </c>
      <c r="E102" s="1">
        <v>2993</v>
      </c>
      <c r="F102" s="2">
        <v>3.3999999999999998E-3</v>
      </c>
      <c r="G102" s="4">
        <f t="shared" si="1"/>
        <v>0.12911568008409877</v>
      </c>
    </row>
    <row r="103" spans="1:9" x14ac:dyDescent="0.2">
      <c r="A103">
        <v>72</v>
      </c>
      <c r="B103">
        <v>40156</v>
      </c>
      <c r="C103" t="s">
        <v>177</v>
      </c>
      <c r="D103" t="s">
        <v>104</v>
      </c>
      <c r="E103" s="1">
        <v>2948</v>
      </c>
      <c r="F103" s="2">
        <v>3.3E-3</v>
      </c>
      <c r="G103" s="4">
        <f t="shared" si="1"/>
        <v>0.1271744152649259</v>
      </c>
    </row>
    <row r="104" spans="1:9" x14ac:dyDescent="0.2">
      <c r="A104">
        <v>73</v>
      </c>
      <c r="B104">
        <v>27027</v>
      </c>
      <c r="C104" t="s">
        <v>178</v>
      </c>
      <c r="D104" t="s">
        <v>63</v>
      </c>
      <c r="E104" s="1">
        <v>2896</v>
      </c>
      <c r="F104" s="2">
        <v>3.3E-3</v>
      </c>
      <c r="G104" s="4">
        <f t="shared" si="1"/>
        <v>0.12493117591832612</v>
      </c>
    </row>
    <row r="105" spans="1:9" x14ac:dyDescent="0.2">
      <c r="A105">
        <v>74</v>
      </c>
      <c r="B105">
        <v>44555</v>
      </c>
      <c r="C105" t="s">
        <v>179</v>
      </c>
      <c r="D105" t="s">
        <v>64</v>
      </c>
      <c r="E105" s="1">
        <v>2863</v>
      </c>
      <c r="F105" s="2">
        <v>3.3E-3</v>
      </c>
      <c r="G105" s="4">
        <f t="shared" si="1"/>
        <v>0.12350758171759933</v>
      </c>
    </row>
    <row r="106" spans="1:9" x14ac:dyDescent="0.2">
      <c r="A106">
        <v>75</v>
      </c>
      <c r="B106">
        <v>45007</v>
      </c>
      <c r="C106" t="s">
        <v>180</v>
      </c>
      <c r="D106" t="s">
        <v>94</v>
      </c>
      <c r="E106" s="1">
        <v>2765</v>
      </c>
      <c r="F106" s="2">
        <v>3.0999999999999999E-3</v>
      </c>
      <c r="G106" s="4">
        <f t="shared" si="1"/>
        <v>0.11927993833362283</v>
      </c>
    </row>
    <row r="107" spans="1:9" x14ac:dyDescent="0.2">
      <c r="A107">
        <v>76</v>
      </c>
      <c r="B107">
        <v>44755</v>
      </c>
      <c r="C107" t="s">
        <v>181</v>
      </c>
      <c r="D107" t="s">
        <v>64</v>
      </c>
      <c r="E107" s="1">
        <v>2654</v>
      </c>
      <c r="F107" s="2">
        <v>3.0000000000000001E-3</v>
      </c>
      <c r="G107" s="4">
        <f t="shared" si="1"/>
        <v>0.11449148511299637</v>
      </c>
    </row>
    <row r="108" spans="1:9" x14ac:dyDescent="0.2">
      <c r="A108">
        <v>77</v>
      </c>
      <c r="B108">
        <v>77777</v>
      </c>
      <c r="C108" t="s">
        <v>182</v>
      </c>
      <c r="D108" t="s">
        <v>137</v>
      </c>
      <c r="E108" s="1">
        <v>2646</v>
      </c>
      <c r="F108" s="2">
        <v>3.0000000000000001E-3</v>
      </c>
      <c r="G108" s="4">
        <f t="shared" si="1"/>
        <v>0.11414637136736563</v>
      </c>
    </row>
    <row r="109" spans="1:9" x14ac:dyDescent="0.2">
      <c r="A109">
        <v>78</v>
      </c>
      <c r="B109">
        <v>33456</v>
      </c>
      <c r="C109" t="s">
        <v>183</v>
      </c>
      <c r="D109" t="s">
        <v>184</v>
      </c>
      <c r="E109" s="1">
        <v>2578</v>
      </c>
      <c r="F109" s="2">
        <v>2.8999999999999998E-3</v>
      </c>
      <c r="G109" s="4">
        <f t="shared" si="1"/>
        <v>0.11121290452950439</v>
      </c>
    </row>
    <row r="110" spans="1:9" x14ac:dyDescent="0.2">
      <c r="A110">
        <v>79</v>
      </c>
      <c r="B110">
        <v>12710</v>
      </c>
      <c r="C110" t="s">
        <v>86</v>
      </c>
      <c r="D110" t="s">
        <v>98</v>
      </c>
      <c r="E110" s="1">
        <v>2561</v>
      </c>
      <c r="F110" s="2">
        <v>2.8999999999999998E-3</v>
      </c>
      <c r="G110" s="4">
        <f t="shared" si="1"/>
        <v>0.11047953782003908</v>
      </c>
    </row>
    <row r="111" spans="1:9" x14ac:dyDescent="0.2">
      <c r="A111">
        <v>80</v>
      </c>
      <c r="B111">
        <v>27444</v>
      </c>
      <c r="C111" t="s">
        <v>185</v>
      </c>
      <c r="D111" t="s">
        <v>63</v>
      </c>
      <c r="E111" s="1">
        <v>2544</v>
      </c>
      <c r="F111" s="2">
        <v>2.8999999999999998E-3</v>
      </c>
      <c r="G111" s="4">
        <f t="shared" si="1"/>
        <v>0.10974617111057376</v>
      </c>
    </row>
    <row r="112" spans="1:9" x14ac:dyDescent="0.2">
      <c r="A112">
        <v>81</v>
      </c>
      <c r="B112">
        <v>19222</v>
      </c>
      <c r="C112" t="s">
        <v>186</v>
      </c>
      <c r="D112" t="s">
        <v>58</v>
      </c>
      <c r="E112" s="1">
        <v>2523</v>
      </c>
      <c r="F112" s="2">
        <v>2.8999999999999998E-3</v>
      </c>
      <c r="G112" s="4">
        <f t="shared" si="1"/>
        <v>0.10884024752829309</v>
      </c>
    </row>
    <row r="113" spans="1:7" x14ac:dyDescent="0.2">
      <c r="A113">
        <v>82</v>
      </c>
      <c r="B113">
        <v>14190</v>
      </c>
      <c r="C113" t="s">
        <v>187</v>
      </c>
      <c r="D113" t="s">
        <v>38</v>
      </c>
      <c r="E113" s="1">
        <v>2502</v>
      </c>
      <c r="F113" s="2">
        <v>2.8E-3</v>
      </c>
      <c r="G113" s="4">
        <f t="shared" si="1"/>
        <v>0.10793432394601241</v>
      </c>
    </row>
    <row r="114" spans="1:7" x14ac:dyDescent="0.2">
      <c r="A114">
        <v>83</v>
      </c>
      <c r="B114">
        <v>33004</v>
      </c>
      <c r="C114" t="s">
        <v>188</v>
      </c>
      <c r="D114" t="s">
        <v>184</v>
      </c>
      <c r="E114" s="1">
        <v>2421</v>
      </c>
      <c r="F114" s="2">
        <v>2.7000000000000001E-3</v>
      </c>
      <c r="G114" s="4">
        <f t="shared" si="1"/>
        <v>0.10444004727150122</v>
      </c>
    </row>
    <row r="115" spans="1:7" x14ac:dyDescent="0.2">
      <c r="A115">
        <v>84</v>
      </c>
      <c r="B115">
        <v>33333</v>
      </c>
      <c r="C115" t="s">
        <v>189</v>
      </c>
      <c r="D115" t="s">
        <v>184</v>
      </c>
      <c r="E115" s="1">
        <v>2413</v>
      </c>
      <c r="F115" s="2">
        <v>2.7000000000000001E-3</v>
      </c>
      <c r="G115" s="4">
        <f t="shared" si="1"/>
        <v>0.10409493352587047</v>
      </c>
    </row>
    <row r="116" spans="1:7" x14ac:dyDescent="0.2">
      <c r="A116">
        <v>85</v>
      </c>
      <c r="B116">
        <v>43444</v>
      </c>
      <c r="C116" t="s">
        <v>190</v>
      </c>
      <c r="D116" t="s">
        <v>120</v>
      </c>
      <c r="E116" s="1">
        <v>2245</v>
      </c>
      <c r="F116" s="2">
        <v>2.5000000000000001E-3</v>
      </c>
      <c r="G116" s="4">
        <f t="shared" si="1"/>
        <v>9.6847544867625035E-2</v>
      </c>
    </row>
    <row r="117" spans="1:7" x14ac:dyDescent="0.2">
      <c r="A117">
        <v>86</v>
      </c>
      <c r="B117">
        <v>12456</v>
      </c>
      <c r="C117" t="s">
        <v>191</v>
      </c>
      <c r="D117" t="s">
        <v>98</v>
      </c>
      <c r="E117" s="1">
        <v>2228</v>
      </c>
      <c r="F117" s="2">
        <v>2.5000000000000001E-3</v>
      </c>
      <c r="G117" s="4">
        <f t="shared" si="1"/>
        <v>9.611417815815973E-2</v>
      </c>
    </row>
    <row r="118" spans="1:7" x14ac:dyDescent="0.2">
      <c r="A118">
        <v>87</v>
      </c>
      <c r="B118">
        <v>19999</v>
      </c>
      <c r="C118" t="s">
        <v>192</v>
      </c>
      <c r="D118" t="s">
        <v>58</v>
      </c>
      <c r="E118" s="1">
        <v>2162</v>
      </c>
      <c r="F118" s="2">
        <v>2.5000000000000001E-3</v>
      </c>
      <c r="G118" s="4">
        <f t="shared" si="1"/>
        <v>9.3266989756706165E-2</v>
      </c>
    </row>
    <row r="119" spans="1:7" x14ac:dyDescent="0.2">
      <c r="A119">
        <v>88</v>
      </c>
      <c r="B119">
        <v>19123</v>
      </c>
      <c r="C119" t="s">
        <v>193</v>
      </c>
      <c r="D119" t="s">
        <v>58</v>
      </c>
      <c r="E119" s="1">
        <v>2145</v>
      </c>
      <c r="F119" s="2">
        <v>2.3999999999999998E-3</v>
      </c>
      <c r="G119" s="4">
        <f t="shared" si="1"/>
        <v>9.2533623047240846E-2</v>
      </c>
    </row>
    <row r="120" spans="1:7" x14ac:dyDescent="0.2">
      <c r="A120">
        <v>89</v>
      </c>
      <c r="B120">
        <v>12312</v>
      </c>
      <c r="C120" t="s">
        <v>194</v>
      </c>
      <c r="D120" t="s">
        <v>98</v>
      </c>
      <c r="E120" s="1">
        <v>2129</v>
      </c>
      <c r="F120" s="2">
        <v>2.3999999999999998E-3</v>
      </c>
      <c r="G120" s="4">
        <f t="shared" si="1"/>
        <v>9.1843395555979382E-2</v>
      </c>
    </row>
    <row r="121" spans="1:7" x14ac:dyDescent="0.2">
      <c r="A121">
        <v>90</v>
      </c>
      <c r="B121">
        <v>55190</v>
      </c>
      <c r="C121" t="s">
        <v>195</v>
      </c>
      <c r="D121" t="s">
        <v>56</v>
      </c>
      <c r="E121" s="1">
        <v>2129</v>
      </c>
      <c r="F121" s="2">
        <v>2.3999999999999998E-3</v>
      </c>
      <c r="G121" s="4">
        <f t="shared" si="1"/>
        <v>9.1843395555979382E-2</v>
      </c>
    </row>
    <row r="122" spans="1:7" x14ac:dyDescent="0.2">
      <c r="A122">
        <v>91</v>
      </c>
      <c r="B122">
        <v>19040</v>
      </c>
      <c r="C122" t="s">
        <v>196</v>
      </c>
      <c r="D122" t="s">
        <v>58</v>
      </c>
      <c r="E122" s="1">
        <v>2083</v>
      </c>
      <c r="F122" s="2">
        <v>2.3999999999999998E-3</v>
      </c>
      <c r="G122" s="4">
        <f t="shared" si="1"/>
        <v>8.985899151860266E-2</v>
      </c>
    </row>
    <row r="123" spans="1:7" x14ac:dyDescent="0.2">
      <c r="A123">
        <v>92</v>
      </c>
      <c r="B123">
        <v>27017</v>
      </c>
      <c r="C123" t="s">
        <v>197</v>
      </c>
      <c r="D123" t="s">
        <v>63</v>
      </c>
      <c r="E123" s="1">
        <v>2080</v>
      </c>
      <c r="F123" s="2">
        <v>2.3999999999999998E-3</v>
      </c>
      <c r="G123" s="4">
        <f t="shared" si="1"/>
        <v>8.9729573863991122E-2</v>
      </c>
    </row>
    <row r="124" spans="1:7" x14ac:dyDescent="0.2">
      <c r="A124">
        <v>93</v>
      </c>
      <c r="B124">
        <v>43777</v>
      </c>
      <c r="C124" t="s">
        <v>198</v>
      </c>
      <c r="D124" t="s">
        <v>120</v>
      </c>
      <c r="E124" s="1">
        <v>2071</v>
      </c>
      <c r="F124" s="2">
        <v>2.3999999999999998E-3</v>
      </c>
      <c r="G124" s="4">
        <f t="shared" si="1"/>
        <v>8.9341320900156548E-2</v>
      </c>
    </row>
    <row r="125" spans="1:7" x14ac:dyDescent="0.2">
      <c r="A125">
        <v>94</v>
      </c>
      <c r="B125">
        <v>12123</v>
      </c>
      <c r="C125" t="s">
        <v>199</v>
      </c>
      <c r="D125" t="s">
        <v>98</v>
      </c>
      <c r="E125" s="1">
        <v>2063</v>
      </c>
      <c r="F125" s="2">
        <v>2.3E-3</v>
      </c>
      <c r="G125" s="4">
        <f t="shared" si="1"/>
        <v>8.8996207154525817E-2</v>
      </c>
    </row>
    <row r="126" spans="1:7" x14ac:dyDescent="0.2">
      <c r="A126">
        <v>95</v>
      </c>
      <c r="B126">
        <v>44044</v>
      </c>
      <c r="C126" t="s">
        <v>200</v>
      </c>
      <c r="D126" t="s">
        <v>64</v>
      </c>
      <c r="E126" s="1">
        <v>2049</v>
      </c>
      <c r="F126" s="2">
        <v>2.3E-3</v>
      </c>
      <c r="G126" s="4">
        <f t="shared" si="1"/>
        <v>8.8392258099672036E-2</v>
      </c>
    </row>
    <row r="127" spans="1:7" x14ac:dyDescent="0.2">
      <c r="A127">
        <v>96</v>
      </c>
      <c r="B127">
        <v>19111</v>
      </c>
      <c r="C127" t="s">
        <v>201</v>
      </c>
      <c r="D127" t="s">
        <v>58</v>
      </c>
      <c r="E127" s="1">
        <v>2035</v>
      </c>
      <c r="F127" s="2">
        <v>2.3E-3</v>
      </c>
      <c r="G127" s="4">
        <f t="shared" si="1"/>
        <v>8.7788309044818241E-2</v>
      </c>
    </row>
    <row r="128" spans="1:7" x14ac:dyDescent="0.2">
      <c r="A128">
        <v>97</v>
      </c>
      <c r="B128">
        <v>33433</v>
      </c>
      <c r="C128" t="s">
        <v>202</v>
      </c>
      <c r="D128" t="s">
        <v>184</v>
      </c>
      <c r="E128" s="1">
        <v>2034</v>
      </c>
      <c r="F128" s="2">
        <v>2.3E-3</v>
      </c>
      <c r="G128" s="4">
        <f t="shared" si="1"/>
        <v>8.77451698266144E-2</v>
      </c>
    </row>
    <row r="129" spans="1:7" x14ac:dyDescent="0.2">
      <c r="A129">
        <v>98</v>
      </c>
      <c r="B129">
        <v>15115</v>
      </c>
      <c r="C129" t="s">
        <v>203</v>
      </c>
      <c r="D129" t="s">
        <v>132</v>
      </c>
      <c r="E129" s="1">
        <v>2024</v>
      </c>
      <c r="F129" s="2">
        <v>2.3E-3</v>
      </c>
      <c r="G129" s="4">
        <f t="shared" si="1"/>
        <v>8.7313777644575985E-2</v>
      </c>
    </row>
    <row r="130" spans="1:7" x14ac:dyDescent="0.2">
      <c r="A130">
        <v>99</v>
      </c>
      <c r="B130">
        <v>43456</v>
      </c>
      <c r="C130" t="s">
        <v>204</v>
      </c>
      <c r="D130" t="s">
        <v>120</v>
      </c>
      <c r="E130" s="1">
        <v>1892</v>
      </c>
      <c r="F130" s="2">
        <v>2.0999999999999999E-3</v>
      </c>
      <c r="G130" s="4">
        <f t="shared" si="1"/>
        <v>8.1619400841668854E-2</v>
      </c>
    </row>
    <row r="131" spans="1:7" x14ac:dyDescent="0.2">
      <c r="A131">
        <v>100</v>
      </c>
      <c r="B131">
        <v>33777</v>
      </c>
      <c r="C131" t="s">
        <v>205</v>
      </c>
      <c r="D131" t="s">
        <v>184</v>
      </c>
      <c r="E131" s="1">
        <v>1832</v>
      </c>
      <c r="F131" s="2">
        <v>2.0999999999999999E-3</v>
      </c>
      <c r="G131" s="4">
        <f t="shared" si="1"/>
        <v>7.9031047749438338E-2</v>
      </c>
    </row>
    <row r="132" spans="1:7" x14ac:dyDescent="0.2">
      <c r="A132">
        <v>101</v>
      </c>
      <c r="B132">
        <v>45555</v>
      </c>
      <c r="C132" t="s">
        <v>206</v>
      </c>
      <c r="D132" t="s">
        <v>94</v>
      </c>
      <c r="E132" s="1">
        <v>1817</v>
      </c>
      <c r="F132" s="2">
        <v>2.0999999999999999E-3</v>
      </c>
      <c r="G132" s="4">
        <f t="shared" si="1"/>
        <v>7.8383959476380716E-2</v>
      </c>
    </row>
    <row r="133" spans="1:7" x14ac:dyDescent="0.2">
      <c r="A133">
        <v>102</v>
      </c>
      <c r="B133">
        <v>45190</v>
      </c>
      <c r="C133" t="s">
        <v>207</v>
      </c>
      <c r="D133" t="s">
        <v>94</v>
      </c>
      <c r="E133" s="1">
        <v>1805</v>
      </c>
      <c r="F133" s="2">
        <v>2E-3</v>
      </c>
      <c r="G133" s="4">
        <f t="shared" si="1"/>
        <v>7.7866288857934604E-2</v>
      </c>
    </row>
    <row r="134" spans="1:7" x14ac:dyDescent="0.2">
      <c r="A134">
        <v>103</v>
      </c>
      <c r="B134">
        <v>14007</v>
      </c>
      <c r="C134" t="s">
        <v>208</v>
      </c>
      <c r="D134" t="s">
        <v>38</v>
      </c>
      <c r="E134" s="1">
        <v>1770</v>
      </c>
      <c r="F134" s="2">
        <v>2E-3</v>
      </c>
      <c r="G134" s="4">
        <f t="shared" si="1"/>
        <v>7.6356416220800138E-2</v>
      </c>
    </row>
    <row r="135" spans="1:7" x14ac:dyDescent="0.2">
      <c r="A135">
        <v>104</v>
      </c>
      <c r="B135">
        <v>44400</v>
      </c>
      <c r="C135" t="s">
        <v>209</v>
      </c>
      <c r="D135" t="s">
        <v>64</v>
      </c>
      <c r="E135" s="1">
        <v>1752</v>
      </c>
      <c r="F135" s="2">
        <v>2E-3</v>
      </c>
      <c r="G135" s="4">
        <f t="shared" si="1"/>
        <v>7.5579910293130992E-2</v>
      </c>
    </row>
    <row r="136" spans="1:7" x14ac:dyDescent="0.2">
      <c r="A136">
        <v>105</v>
      </c>
      <c r="B136">
        <v>19456</v>
      </c>
      <c r="C136" t="s">
        <v>210</v>
      </c>
      <c r="D136" t="s">
        <v>58</v>
      </c>
      <c r="E136" s="1">
        <v>1734</v>
      </c>
      <c r="F136" s="2">
        <v>2E-3</v>
      </c>
      <c r="G136" s="4">
        <f t="shared" si="1"/>
        <v>7.4803404365461831E-2</v>
      </c>
    </row>
    <row r="137" spans="1:7" x14ac:dyDescent="0.2">
      <c r="A137">
        <v>106</v>
      </c>
      <c r="B137">
        <v>27000</v>
      </c>
      <c r="C137" t="s">
        <v>211</v>
      </c>
      <c r="D137" t="s">
        <v>63</v>
      </c>
      <c r="E137" s="1">
        <v>1724</v>
      </c>
      <c r="F137" s="2">
        <v>2E-3</v>
      </c>
      <c r="G137" s="4">
        <f t="shared" si="1"/>
        <v>7.4372012183423417E-2</v>
      </c>
    </row>
    <row r="138" spans="1:7" x14ac:dyDescent="0.2">
      <c r="A138">
        <v>107</v>
      </c>
      <c r="B138">
        <v>44244</v>
      </c>
      <c r="C138" t="s">
        <v>212</v>
      </c>
      <c r="D138" t="s">
        <v>64</v>
      </c>
      <c r="E138" s="1">
        <v>1718</v>
      </c>
      <c r="F138" s="2">
        <v>2E-3</v>
      </c>
      <c r="G138" s="4">
        <f t="shared" si="1"/>
        <v>7.4113176874200368E-2</v>
      </c>
    </row>
    <row r="139" spans="1:7" x14ac:dyDescent="0.2">
      <c r="A139">
        <v>108</v>
      </c>
      <c r="B139">
        <v>43200</v>
      </c>
      <c r="C139" t="s">
        <v>213</v>
      </c>
      <c r="D139" t="s">
        <v>120</v>
      </c>
      <c r="E139" s="1">
        <v>1715</v>
      </c>
      <c r="F139" s="2">
        <v>1.9E-3</v>
      </c>
      <c r="G139" s="4">
        <f t="shared" si="1"/>
        <v>7.3983759219588843E-2</v>
      </c>
    </row>
    <row r="140" spans="1:7" x14ac:dyDescent="0.2">
      <c r="A140">
        <v>109</v>
      </c>
      <c r="B140">
        <v>45145</v>
      </c>
      <c r="C140" t="s">
        <v>214</v>
      </c>
      <c r="D140" t="s">
        <v>94</v>
      </c>
      <c r="E140" s="1">
        <v>1710</v>
      </c>
      <c r="F140" s="2">
        <v>1.9E-3</v>
      </c>
      <c r="G140" s="4">
        <f t="shared" si="1"/>
        <v>7.3768063128569636E-2</v>
      </c>
    </row>
    <row r="141" spans="1:7" x14ac:dyDescent="0.2">
      <c r="A141">
        <v>110</v>
      </c>
      <c r="B141">
        <v>27827</v>
      </c>
      <c r="C141" t="s">
        <v>215</v>
      </c>
      <c r="D141" t="s">
        <v>63</v>
      </c>
      <c r="E141" s="1">
        <v>1710</v>
      </c>
      <c r="F141" s="2">
        <v>1.9E-3</v>
      </c>
      <c r="G141" s="4">
        <f t="shared" si="1"/>
        <v>7.3768063128569636E-2</v>
      </c>
    </row>
    <row r="142" spans="1:7" x14ac:dyDescent="0.2">
      <c r="A142">
        <v>111</v>
      </c>
      <c r="B142">
        <v>22300</v>
      </c>
      <c r="C142" t="s">
        <v>216</v>
      </c>
      <c r="D142" t="s">
        <v>126</v>
      </c>
      <c r="E142" s="1">
        <v>1694</v>
      </c>
      <c r="F142" s="2">
        <v>1.9E-3</v>
      </c>
      <c r="G142" s="4">
        <f t="shared" si="1"/>
        <v>7.3077835637308158E-2</v>
      </c>
    </row>
    <row r="143" spans="1:7" x14ac:dyDescent="0.2">
      <c r="A143">
        <v>112</v>
      </c>
      <c r="B143">
        <v>22000</v>
      </c>
      <c r="C143" t="s">
        <v>217</v>
      </c>
      <c r="D143" t="s">
        <v>126</v>
      </c>
      <c r="E143" s="1">
        <v>1672</v>
      </c>
      <c r="F143" s="2">
        <v>1.9E-3</v>
      </c>
      <c r="G143" s="4">
        <f t="shared" si="1"/>
        <v>7.2128772836823632E-2</v>
      </c>
    </row>
    <row r="144" spans="1:7" x14ac:dyDescent="0.2">
      <c r="A144">
        <v>113</v>
      </c>
      <c r="B144">
        <v>20008</v>
      </c>
      <c r="C144" t="s">
        <v>218</v>
      </c>
      <c r="D144" t="s">
        <v>15</v>
      </c>
      <c r="E144" s="1">
        <v>1656</v>
      </c>
      <c r="F144" s="2">
        <v>1.9E-3</v>
      </c>
      <c r="G144" s="4">
        <f t="shared" si="1"/>
        <v>7.1438545345562168E-2</v>
      </c>
    </row>
    <row r="145" spans="1:7" x14ac:dyDescent="0.2">
      <c r="A145">
        <v>114</v>
      </c>
      <c r="B145">
        <v>77123</v>
      </c>
      <c r="C145" t="s">
        <v>219</v>
      </c>
      <c r="D145" t="s">
        <v>137</v>
      </c>
      <c r="E145" s="1">
        <v>1654</v>
      </c>
      <c r="F145" s="2">
        <v>1.9E-3</v>
      </c>
      <c r="G145" s="4">
        <f t="shared" si="1"/>
        <v>7.1352266909154485E-2</v>
      </c>
    </row>
    <row r="146" spans="1:7" x14ac:dyDescent="0.2">
      <c r="A146">
        <v>115</v>
      </c>
      <c r="B146">
        <v>33033</v>
      </c>
      <c r="C146" t="s">
        <v>220</v>
      </c>
      <c r="D146" t="s">
        <v>184</v>
      </c>
      <c r="E146" s="1">
        <v>1638</v>
      </c>
      <c r="F146" s="2">
        <v>1.9E-3</v>
      </c>
      <c r="G146" s="4">
        <f t="shared" si="1"/>
        <v>7.0662039417893008E-2</v>
      </c>
    </row>
    <row r="147" spans="1:7" x14ac:dyDescent="0.2">
      <c r="A147">
        <v>116</v>
      </c>
      <c r="B147">
        <v>33555</v>
      </c>
      <c r="C147" t="s">
        <v>221</v>
      </c>
      <c r="D147" t="s">
        <v>184</v>
      </c>
      <c r="E147" s="1">
        <v>1596</v>
      </c>
      <c r="F147" s="2">
        <v>1.8E-3</v>
      </c>
      <c r="G147" s="4">
        <f t="shared" si="1"/>
        <v>6.8850192253331652E-2</v>
      </c>
    </row>
    <row r="148" spans="1:7" x14ac:dyDescent="0.2">
      <c r="A148">
        <v>117</v>
      </c>
      <c r="B148">
        <v>14711</v>
      </c>
      <c r="C148" t="s">
        <v>222</v>
      </c>
      <c r="D148" t="s">
        <v>38</v>
      </c>
      <c r="E148" s="1">
        <v>1579</v>
      </c>
      <c r="F148" s="2">
        <v>1.8E-3</v>
      </c>
      <c r="G148" s="4">
        <f t="shared" si="1"/>
        <v>6.8116825543866347E-2</v>
      </c>
    </row>
    <row r="149" spans="1:7" x14ac:dyDescent="0.2">
      <c r="A149">
        <v>118</v>
      </c>
      <c r="B149">
        <v>15815</v>
      </c>
      <c r="C149" t="s">
        <v>223</v>
      </c>
      <c r="D149" t="s">
        <v>132</v>
      </c>
      <c r="E149" s="1">
        <v>1570</v>
      </c>
      <c r="F149" s="2">
        <v>1.8E-3</v>
      </c>
      <c r="G149" s="4">
        <f t="shared" si="1"/>
        <v>6.772857258003176E-2</v>
      </c>
    </row>
    <row r="150" spans="1:7" x14ac:dyDescent="0.2">
      <c r="A150">
        <v>119</v>
      </c>
      <c r="B150">
        <v>70222</v>
      </c>
      <c r="C150" t="s">
        <v>224</v>
      </c>
      <c r="D150" t="s">
        <v>225</v>
      </c>
      <c r="E150" s="1">
        <v>1545</v>
      </c>
      <c r="F150" s="2">
        <v>1.8E-3</v>
      </c>
      <c r="G150" s="4">
        <f t="shared" si="1"/>
        <v>6.6650092124935723E-2</v>
      </c>
    </row>
    <row r="151" spans="1:7" x14ac:dyDescent="0.2">
      <c r="A151">
        <v>120</v>
      </c>
      <c r="B151">
        <v>40222</v>
      </c>
      <c r="C151" t="s">
        <v>226</v>
      </c>
      <c r="D151" t="s">
        <v>104</v>
      </c>
      <c r="E151" s="1">
        <v>1526</v>
      </c>
      <c r="F151" s="2">
        <v>1.6999999999999999E-3</v>
      </c>
      <c r="G151" s="4">
        <f t="shared" si="1"/>
        <v>6.5830446979062721E-2</v>
      </c>
    </row>
    <row r="152" spans="1:7" x14ac:dyDescent="0.2">
      <c r="A152">
        <v>121</v>
      </c>
      <c r="B152">
        <v>19190</v>
      </c>
      <c r="C152" t="s">
        <v>227</v>
      </c>
      <c r="D152" t="s">
        <v>58</v>
      </c>
      <c r="E152" s="1">
        <v>1507</v>
      </c>
      <c r="F152" s="2">
        <v>1.6999999999999999E-3</v>
      </c>
      <c r="G152" s="4">
        <f t="shared" si="1"/>
        <v>6.5010801833189732E-2</v>
      </c>
    </row>
    <row r="153" spans="1:7" x14ac:dyDescent="0.2">
      <c r="A153">
        <v>122</v>
      </c>
      <c r="B153">
        <v>44000</v>
      </c>
      <c r="C153" t="s">
        <v>228</v>
      </c>
      <c r="D153" t="s">
        <v>64</v>
      </c>
      <c r="E153" s="1">
        <v>1476</v>
      </c>
      <c r="F153" s="2">
        <v>1.6999999999999999E-3</v>
      </c>
      <c r="G153" s="4">
        <f t="shared" si="1"/>
        <v>6.3673486068870633E-2</v>
      </c>
    </row>
    <row r="154" spans="1:7" x14ac:dyDescent="0.2">
      <c r="A154">
        <v>123</v>
      </c>
      <c r="B154">
        <v>13123</v>
      </c>
      <c r="C154" t="s">
        <v>229</v>
      </c>
      <c r="D154" t="s">
        <v>135</v>
      </c>
      <c r="E154" s="1">
        <v>1470</v>
      </c>
      <c r="F154" s="2">
        <v>1.6999999999999999E-3</v>
      </c>
      <c r="G154" s="4">
        <f t="shared" si="1"/>
        <v>6.341465075964757E-2</v>
      </c>
    </row>
    <row r="155" spans="1:7" x14ac:dyDescent="0.2">
      <c r="A155">
        <v>124</v>
      </c>
      <c r="B155">
        <v>55777</v>
      </c>
      <c r="C155" t="s">
        <v>230</v>
      </c>
      <c r="D155" t="s">
        <v>56</v>
      </c>
      <c r="E155" s="1">
        <v>1442</v>
      </c>
      <c r="F155" s="2">
        <v>1.6000000000000001E-3</v>
      </c>
      <c r="G155" s="4">
        <f t="shared" si="1"/>
        <v>6.2206752649940002E-2</v>
      </c>
    </row>
    <row r="156" spans="1:7" x14ac:dyDescent="0.2">
      <c r="A156">
        <v>125</v>
      </c>
      <c r="B156">
        <v>90019</v>
      </c>
      <c r="C156" t="s">
        <v>231</v>
      </c>
      <c r="D156" t="s">
        <v>122</v>
      </c>
      <c r="E156" s="1">
        <v>1430</v>
      </c>
      <c r="F156" s="2">
        <v>1.6000000000000001E-3</v>
      </c>
      <c r="G156" s="4">
        <f t="shared" si="1"/>
        <v>6.1689082031493897E-2</v>
      </c>
    </row>
    <row r="157" spans="1:7" x14ac:dyDescent="0.2">
      <c r="A157">
        <v>126</v>
      </c>
      <c r="B157">
        <v>14111</v>
      </c>
      <c r="C157" t="s">
        <v>232</v>
      </c>
      <c r="D157" t="s">
        <v>38</v>
      </c>
      <c r="E157" s="1">
        <v>1421</v>
      </c>
      <c r="F157" s="2">
        <v>1.6000000000000001E-3</v>
      </c>
      <c r="G157" s="4">
        <f t="shared" si="1"/>
        <v>6.1300829067659324E-2</v>
      </c>
    </row>
    <row r="158" spans="1:7" x14ac:dyDescent="0.2">
      <c r="A158">
        <v>127</v>
      </c>
      <c r="B158">
        <v>23190</v>
      </c>
      <c r="C158" t="s">
        <v>233</v>
      </c>
      <c r="D158" t="s">
        <v>107</v>
      </c>
      <c r="E158" s="1">
        <v>1420</v>
      </c>
      <c r="F158" s="2">
        <v>1.6000000000000001E-3</v>
      </c>
      <c r="G158" s="4">
        <f t="shared" si="1"/>
        <v>6.1257689849455482E-2</v>
      </c>
    </row>
    <row r="159" spans="1:7" x14ac:dyDescent="0.2">
      <c r="A159">
        <v>128</v>
      </c>
      <c r="B159">
        <v>18010</v>
      </c>
      <c r="C159" t="s">
        <v>234</v>
      </c>
      <c r="D159" t="s">
        <v>235</v>
      </c>
      <c r="E159" s="1">
        <v>1396</v>
      </c>
      <c r="F159" s="2">
        <v>1.6000000000000001E-3</v>
      </c>
      <c r="G159" s="4">
        <f t="shared" si="1"/>
        <v>6.0222348612563273E-2</v>
      </c>
    </row>
    <row r="160" spans="1:7" x14ac:dyDescent="0.2">
      <c r="A160">
        <v>129</v>
      </c>
      <c r="B160">
        <v>13131</v>
      </c>
      <c r="C160" t="s">
        <v>236</v>
      </c>
      <c r="D160" t="s">
        <v>135</v>
      </c>
      <c r="E160" s="1">
        <v>1392</v>
      </c>
      <c r="F160" s="2">
        <v>1.6000000000000001E-3</v>
      </c>
      <c r="G160" s="4">
        <f t="shared" si="1"/>
        <v>6.0049791739747907E-2</v>
      </c>
    </row>
    <row r="161" spans="1:7" x14ac:dyDescent="0.2">
      <c r="A161">
        <v>130</v>
      </c>
      <c r="B161">
        <v>45100</v>
      </c>
      <c r="C161" t="s">
        <v>237</v>
      </c>
      <c r="D161" t="s">
        <v>94</v>
      </c>
      <c r="E161" s="1">
        <v>1370</v>
      </c>
      <c r="F161" s="2">
        <v>1.6000000000000001E-3</v>
      </c>
      <c r="G161" s="4">
        <f t="shared" ref="G161:G224" si="2">E161/$D$27</f>
        <v>5.9100728939263387E-2</v>
      </c>
    </row>
    <row r="162" spans="1:7" x14ac:dyDescent="0.2">
      <c r="A162">
        <v>131</v>
      </c>
      <c r="B162">
        <v>90423</v>
      </c>
      <c r="C162" t="s">
        <v>238</v>
      </c>
      <c r="D162" t="s">
        <v>122</v>
      </c>
      <c r="E162" s="1">
        <v>1357</v>
      </c>
      <c r="F162" s="2">
        <v>1.5E-3</v>
      </c>
      <c r="G162" s="4">
        <f t="shared" si="2"/>
        <v>5.8539919102613441E-2</v>
      </c>
    </row>
    <row r="163" spans="1:7" x14ac:dyDescent="0.2">
      <c r="A163">
        <v>132</v>
      </c>
      <c r="B163">
        <v>18041</v>
      </c>
      <c r="C163" t="s">
        <v>239</v>
      </c>
      <c r="D163" t="s">
        <v>235</v>
      </c>
      <c r="E163" s="1">
        <v>1341</v>
      </c>
      <c r="F163" s="2">
        <v>1.5E-3</v>
      </c>
      <c r="G163" s="4">
        <f t="shared" si="2"/>
        <v>5.7849691611351971E-2</v>
      </c>
    </row>
    <row r="164" spans="1:7" x14ac:dyDescent="0.2">
      <c r="A164">
        <v>133</v>
      </c>
      <c r="B164">
        <v>20022</v>
      </c>
      <c r="C164" t="s">
        <v>240</v>
      </c>
      <c r="D164" t="s">
        <v>15</v>
      </c>
      <c r="E164" s="1">
        <v>1322</v>
      </c>
      <c r="F164" s="2">
        <v>1.5E-3</v>
      </c>
      <c r="G164" s="4">
        <f t="shared" si="2"/>
        <v>5.7030046465478976E-2</v>
      </c>
    </row>
    <row r="165" spans="1:7" x14ac:dyDescent="0.2">
      <c r="A165">
        <v>134</v>
      </c>
      <c r="B165">
        <v>15369</v>
      </c>
      <c r="C165" t="s">
        <v>241</v>
      </c>
      <c r="D165" t="s">
        <v>132</v>
      </c>
      <c r="E165" s="1">
        <v>1319</v>
      </c>
      <c r="F165" s="2">
        <v>1.5E-3</v>
      </c>
      <c r="G165" s="4">
        <f t="shared" si="2"/>
        <v>5.6900628810867451E-2</v>
      </c>
    </row>
    <row r="166" spans="1:7" x14ac:dyDescent="0.2">
      <c r="A166">
        <v>135</v>
      </c>
      <c r="B166">
        <v>45047</v>
      </c>
      <c r="C166" t="s">
        <v>242</v>
      </c>
      <c r="D166" t="s">
        <v>94</v>
      </c>
      <c r="E166" s="1">
        <v>1309</v>
      </c>
      <c r="F166" s="2">
        <v>1.5E-3</v>
      </c>
      <c r="G166" s="4">
        <f t="shared" si="2"/>
        <v>5.646923662882903E-2</v>
      </c>
    </row>
    <row r="167" spans="1:7" x14ac:dyDescent="0.2">
      <c r="A167">
        <v>136</v>
      </c>
      <c r="B167">
        <v>22010</v>
      </c>
      <c r="C167" t="s">
        <v>243</v>
      </c>
      <c r="D167" t="s">
        <v>126</v>
      </c>
      <c r="E167" s="1">
        <v>1300</v>
      </c>
      <c r="F167" s="2">
        <v>1.5E-3</v>
      </c>
      <c r="G167" s="4">
        <f t="shared" si="2"/>
        <v>5.6080983664994456E-2</v>
      </c>
    </row>
    <row r="168" spans="1:7" x14ac:dyDescent="0.2">
      <c r="A168">
        <v>137</v>
      </c>
      <c r="B168">
        <v>15156</v>
      </c>
      <c r="C168" t="s">
        <v>244</v>
      </c>
      <c r="D168" t="s">
        <v>132</v>
      </c>
      <c r="E168" s="1">
        <v>1260</v>
      </c>
      <c r="F168" s="2">
        <v>1.4E-3</v>
      </c>
      <c r="G168" s="4">
        <f t="shared" si="2"/>
        <v>5.4355414936840776E-2</v>
      </c>
    </row>
    <row r="169" spans="1:7" x14ac:dyDescent="0.2">
      <c r="A169">
        <v>138</v>
      </c>
      <c r="B169">
        <v>44014</v>
      </c>
      <c r="C169" t="s">
        <v>245</v>
      </c>
      <c r="D169" t="s">
        <v>64</v>
      </c>
      <c r="E169" s="1">
        <v>1247</v>
      </c>
      <c r="F169" s="2">
        <v>1.4E-3</v>
      </c>
      <c r="G169" s="4">
        <f t="shared" si="2"/>
        <v>5.3794605100190837E-2</v>
      </c>
    </row>
    <row r="170" spans="1:7" x14ac:dyDescent="0.2">
      <c r="A170">
        <v>139</v>
      </c>
      <c r="B170">
        <v>12007</v>
      </c>
      <c r="C170" t="s">
        <v>246</v>
      </c>
      <c r="D170" t="s">
        <v>98</v>
      </c>
      <c r="E170" s="1">
        <v>1245</v>
      </c>
      <c r="F170" s="2">
        <v>1.4E-3</v>
      </c>
      <c r="G170" s="4">
        <f t="shared" si="2"/>
        <v>5.3708326663783154E-2</v>
      </c>
    </row>
    <row r="171" spans="1:7" x14ac:dyDescent="0.2">
      <c r="A171">
        <v>140</v>
      </c>
      <c r="B171">
        <v>77555</v>
      </c>
      <c r="C171" t="s">
        <v>247</v>
      </c>
      <c r="D171" t="s">
        <v>137</v>
      </c>
      <c r="E171" s="1">
        <v>1236</v>
      </c>
      <c r="F171" s="2">
        <v>1.4E-3</v>
      </c>
      <c r="G171" s="4">
        <f t="shared" si="2"/>
        <v>5.3320073699948574E-2</v>
      </c>
    </row>
    <row r="172" spans="1:7" x14ac:dyDescent="0.2">
      <c r="A172">
        <v>141</v>
      </c>
      <c r="B172">
        <v>55000</v>
      </c>
      <c r="C172" t="s">
        <v>248</v>
      </c>
      <c r="D172" t="s">
        <v>56</v>
      </c>
      <c r="E172" s="1">
        <v>1229</v>
      </c>
      <c r="F172" s="2">
        <v>1.4E-3</v>
      </c>
      <c r="G172" s="4">
        <f t="shared" si="2"/>
        <v>5.3018099172521684E-2</v>
      </c>
    </row>
    <row r="173" spans="1:7" x14ac:dyDescent="0.2">
      <c r="A173">
        <v>142</v>
      </c>
      <c r="B173">
        <v>44123</v>
      </c>
      <c r="C173" t="s">
        <v>249</v>
      </c>
      <c r="D173" t="s">
        <v>64</v>
      </c>
      <c r="E173" s="1">
        <v>1203</v>
      </c>
      <c r="F173" s="2">
        <v>1.4E-3</v>
      </c>
      <c r="G173" s="4">
        <f t="shared" si="2"/>
        <v>5.1896479499221791E-2</v>
      </c>
    </row>
    <row r="174" spans="1:7" x14ac:dyDescent="0.2">
      <c r="A174">
        <v>143</v>
      </c>
      <c r="B174">
        <v>12677</v>
      </c>
      <c r="C174" t="s">
        <v>250</v>
      </c>
      <c r="D174" t="s">
        <v>98</v>
      </c>
      <c r="E174" s="1">
        <v>1178</v>
      </c>
      <c r="F174" s="2">
        <v>1.2999999999999999E-3</v>
      </c>
      <c r="G174" s="4">
        <f t="shared" si="2"/>
        <v>5.0817999044125747E-2</v>
      </c>
    </row>
    <row r="175" spans="1:7" x14ac:dyDescent="0.2">
      <c r="A175">
        <v>144</v>
      </c>
      <c r="B175">
        <v>20120</v>
      </c>
      <c r="C175" t="s">
        <v>251</v>
      </c>
      <c r="D175" t="s">
        <v>15</v>
      </c>
      <c r="E175" s="1">
        <v>1129</v>
      </c>
      <c r="F175" s="2">
        <v>1.2999999999999999E-3</v>
      </c>
      <c r="G175" s="4">
        <f t="shared" si="2"/>
        <v>4.8704177352137494E-2</v>
      </c>
    </row>
    <row r="176" spans="1:7" x14ac:dyDescent="0.2">
      <c r="A176">
        <v>145</v>
      </c>
      <c r="B176">
        <v>55019</v>
      </c>
      <c r="C176" t="s">
        <v>252</v>
      </c>
      <c r="D176" t="s">
        <v>56</v>
      </c>
      <c r="E176" s="1">
        <v>1124</v>
      </c>
      <c r="F176" s="2">
        <v>1.2999999999999999E-3</v>
      </c>
      <c r="G176" s="4">
        <f t="shared" si="2"/>
        <v>4.848848126111828E-2</v>
      </c>
    </row>
    <row r="177" spans="1:7" x14ac:dyDescent="0.2">
      <c r="A177">
        <v>146</v>
      </c>
      <c r="B177">
        <v>77115</v>
      </c>
      <c r="C177" t="s">
        <v>253</v>
      </c>
      <c r="D177" t="s">
        <v>137</v>
      </c>
      <c r="E177" s="1">
        <v>1114</v>
      </c>
      <c r="F177" s="2">
        <v>1.2999999999999999E-3</v>
      </c>
      <c r="G177" s="4">
        <f t="shared" si="2"/>
        <v>4.8057089079079865E-2</v>
      </c>
    </row>
    <row r="178" spans="1:7" x14ac:dyDescent="0.2">
      <c r="A178">
        <v>147</v>
      </c>
      <c r="B178">
        <v>77028</v>
      </c>
      <c r="C178" t="s">
        <v>254</v>
      </c>
      <c r="D178" t="s">
        <v>137</v>
      </c>
      <c r="E178" s="1">
        <v>1109</v>
      </c>
      <c r="F178" s="2">
        <v>1.2999999999999999E-3</v>
      </c>
      <c r="G178" s="4">
        <f t="shared" si="2"/>
        <v>4.7841392988060658E-2</v>
      </c>
    </row>
    <row r="179" spans="1:7" x14ac:dyDescent="0.2">
      <c r="A179">
        <v>148</v>
      </c>
      <c r="B179">
        <v>40667</v>
      </c>
      <c r="C179" t="s">
        <v>255</v>
      </c>
      <c r="D179" t="s">
        <v>104</v>
      </c>
      <c r="E179" s="1">
        <v>1102</v>
      </c>
      <c r="F179" s="2">
        <v>1.2999999999999999E-3</v>
      </c>
      <c r="G179" s="4">
        <f t="shared" si="2"/>
        <v>4.753941846063376E-2</v>
      </c>
    </row>
    <row r="180" spans="1:7" x14ac:dyDescent="0.2">
      <c r="A180">
        <v>149</v>
      </c>
      <c r="B180">
        <v>45888</v>
      </c>
      <c r="C180" t="s">
        <v>256</v>
      </c>
      <c r="D180" t="s">
        <v>94</v>
      </c>
      <c r="E180" s="1">
        <v>1089</v>
      </c>
      <c r="F180" s="2">
        <v>1.1999999999999999E-3</v>
      </c>
      <c r="G180" s="4">
        <f t="shared" si="2"/>
        <v>4.6978608623983814E-2</v>
      </c>
    </row>
    <row r="181" spans="1:7" x14ac:dyDescent="0.2">
      <c r="A181">
        <v>150</v>
      </c>
      <c r="B181">
        <v>40040</v>
      </c>
      <c r="C181" t="s">
        <v>257</v>
      </c>
      <c r="D181" t="s">
        <v>104</v>
      </c>
      <c r="E181" s="1">
        <v>1079</v>
      </c>
      <c r="F181" s="2">
        <v>1.1999999999999999E-3</v>
      </c>
      <c r="G181" s="4">
        <f t="shared" si="2"/>
        <v>4.6547216441945399E-2</v>
      </c>
    </row>
    <row r="182" spans="1:7" x14ac:dyDescent="0.2">
      <c r="A182">
        <v>151</v>
      </c>
      <c r="B182">
        <v>14123</v>
      </c>
      <c r="C182" t="s">
        <v>258</v>
      </c>
      <c r="D182" t="s">
        <v>38</v>
      </c>
      <c r="E182" s="1">
        <v>1072</v>
      </c>
      <c r="F182" s="2">
        <v>1.1999999999999999E-3</v>
      </c>
      <c r="G182" s="4">
        <f t="shared" si="2"/>
        <v>4.6245241914518502E-2</v>
      </c>
    </row>
    <row r="183" spans="1:7" x14ac:dyDescent="0.2">
      <c r="A183">
        <v>152</v>
      </c>
      <c r="B183">
        <v>27111</v>
      </c>
      <c r="C183" t="s">
        <v>259</v>
      </c>
      <c r="D183" t="s">
        <v>63</v>
      </c>
      <c r="E183" s="1">
        <v>1068</v>
      </c>
      <c r="F183" s="2">
        <v>1.1999999999999999E-3</v>
      </c>
      <c r="G183" s="4">
        <f t="shared" si="2"/>
        <v>4.6072685041703136E-2</v>
      </c>
    </row>
    <row r="184" spans="1:7" x14ac:dyDescent="0.2">
      <c r="A184">
        <v>153</v>
      </c>
      <c r="B184">
        <v>15999</v>
      </c>
      <c r="C184" t="s">
        <v>260</v>
      </c>
      <c r="D184" t="s">
        <v>132</v>
      </c>
      <c r="E184" s="1">
        <v>1061</v>
      </c>
      <c r="F184" s="2">
        <v>1.1999999999999999E-3</v>
      </c>
      <c r="G184" s="4">
        <f t="shared" si="2"/>
        <v>4.5770710514276246E-2</v>
      </c>
    </row>
    <row r="185" spans="1:7" x14ac:dyDescent="0.2">
      <c r="A185">
        <v>154</v>
      </c>
      <c r="B185">
        <v>19956</v>
      </c>
      <c r="C185" t="s">
        <v>261</v>
      </c>
      <c r="D185" t="s">
        <v>58</v>
      </c>
      <c r="E185" s="1">
        <v>1039</v>
      </c>
      <c r="F185" s="2">
        <v>1.1999999999999999E-3</v>
      </c>
      <c r="G185" s="4">
        <f t="shared" si="2"/>
        <v>4.4821647713791719E-2</v>
      </c>
    </row>
    <row r="186" spans="1:7" x14ac:dyDescent="0.2">
      <c r="A186">
        <v>155</v>
      </c>
      <c r="B186">
        <v>19990</v>
      </c>
      <c r="C186" t="s">
        <v>262</v>
      </c>
      <c r="D186" t="s">
        <v>58</v>
      </c>
      <c r="E186" s="1">
        <v>1026</v>
      </c>
      <c r="F186" s="2">
        <v>1.1999999999999999E-3</v>
      </c>
      <c r="G186" s="4">
        <f t="shared" si="2"/>
        <v>4.426083787714178E-2</v>
      </c>
    </row>
    <row r="187" spans="1:7" x14ac:dyDescent="0.2">
      <c r="A187">
        <v>156</v>
      </c>
      <c r="B187">
        <v>20700</v>
      </c>
      <c r="C187" t="s">
        <v>263</v>
      </c>
      <c r="D187" t="s">
        <v>15</v>
      </c>
      <c r="E187" s="1">
        <v>1025</v>
      </c>
      <c r="F187" s="2">
        <v>1.1999999999999999E-3</v>
      </c>
      <c r="G187" s="4">
        <f t="shared" si="2"/>
        <v>4.4217698658937939E-2</v>
      </c>
    </row>
    <row r="188" spans="1:7" x14ac:dyDescent="0.2">
      <c r="A188">
        <v>157</v>
      </c>
      <c r="B188">
        <v>20050</v>
      </c>
      <c r="C188" t="s">
        <v>264</v>
      </c>
      <c r="D188" t="s">
        <v>15</v>
      </c>
      <c r="E188">
        <v>996</v>
      </c>
      <c r="F188" s="2">
        <v>1.1000000000000001E-3</v>
      </c>
      <c r="G188" s="4">
        <f t="shared" si="2"/>
        <v>4.2966661331026522E-2</v>
      </c>
    </row>
    <row r="189" spans="1:7" x14ac:dyDescent="0.2">
      <c r="A189">
        <v>158</v>
      </c>
      <c r="B189">
        <v>44611</v>
      </c>
      <c r="C189" t="s">
        <v>265</v>
      </c>
      <c r="D189" t="s">
        <v>64</v>
      </c>
      <c r="E189">
        <v>994</v>
      </c>
      <c r="F189" s="2">
        <v>1.1000000000000001E-3</v>
      </c>
      <c r="G189" s="4">
        <f t="shared" si="2"/>
        <v>4.2880382894618839E-2</v>
      </c>
    </row>
    <row r="190" spans="1:7" x14ac:dyDescent="0.2">
      <c r="A190">
        <v>159</v>
      </c>
      <c r="B190">
        <v>44789</v>
      </c>
      <c r="C190" t="s">
        <v>266</v>
      </c>
      <c r="D190" t="s">
        <v>64</v>
      </c>
      <c r="E190">
        <v>977</v>
      </c>
      <c r="F190" s="2">
        <v>1.1000000000000001E-3</v>
      </c>
      <c r="G190" s="4">
        <f t="shared" si="2"/>
        <v>4.2147016185153527E-2</v>
      </c>
    </row>
    <row r="191" spans="1:7" x14ac:dyDescent="0.2">
      <c r="A191">
        <v>160</v>
      </c>
      <c r="B191">
        <v>23041</v>
      </c>
      <c r="C191" t="s">
        <v>267</v>
      </c>
      <c r="D191" t="s">
        <v>107</v>
      </c>
      <c r="E191">
        <v>976</v>
      </c>
      <c r="F191" s="2">
        <v>1.1000000000000001E-3</v>
      </c>
      <c r="G191" s="4">
        <f t="shared" si="2"/>
        <v>4.2103876966949685E-2</v>
      </c>
    </row>
    <row r="192" spans="1:7" x14ac:dyDescent="0.2">
      <c r="A192">
        <v>161</v>
      </c>
      <c r="B192">
        <v>14033</v>
      </c>
      <c r="C192" t="s">
        <v>268</v>
      </c>
      <c r="D192" t="s">
        <v>38</v>
      </c>
      <c r="E192">
        <v>971</v>
      </c>
      <c r="F192" s="2">
        <v>1.1000000000000001E-3</v>
      </c>
      <c r="G192" s="4">
        <f t="shared" si="2"/>
        <v>4.1888180875930471E-2</v>
      </c>
    </row>
    <row r="193" spans="1:7" x14ac:dyDescent="0.2">
      <c r="A193">
        <v>162</v>
      </c>
      <c r="B193">
        <v>18000</v>
      </c>
      <c r="C193" t="s">
        <v>269</v>
      </c>
      <c r="D193" t="s">
        <v>235</v>
      </c>
      <c r="E193">
        <v>965</v>
      </c>
      <c r="F193" s="2">
        <v>1.1000000000000001E-3</v>
      </c>
      <c r="G193" s="4">
        <f t="shared" si="2"/>
        <v>4.1629345566707422E-2</v>
      </c>
    </row>
    <row r="194" spans="1:7" x14ac:dyDescent="0.2">
      <c r="A194">
        <v>163</v>
      </c>
      <c r="B194">
        <v>55444</v>
      </c>
      <c r="C194" t="s">
        <v>270</v>
      </c>
      <c r="D194" t="s">
        <v>56</v>
      </c>
      <c r="E194">
        <v>952</v>
      </c>
      <c r="F194" s="2">
        <v>1.1000000000000001E-3</v>
      </c>
      <c r="G194" s="4">
        <f t="shared" si="2"/>
        <v>4.1068535730057476E-2</v>
      </c>
    </row>
    <row r="195" spans="1:7" x14ac:dyDescent="0.2">
      <c r="A195">
        <v>164</v>
      </c>
      <c r="B195">
        <v>12112</v>
      </c>
      <c r="C195" t="s">
        <v>271</v>
      </c>
      <c r="D195" t="s">
        <v>98</v>
      </c>
      <c r="E195">
        <v>945</v>
      </c>
      <c r="F195" s="2">
        <v>1.1000000000000001E-3</v>
      </c>
      <c r="G195" s="4">
        <f t="shared" si="2"/>
        <v>4.0766561202630586E-2</v>
      </c>
    </row>
    <row r="196" spans="1:7" x14ac:dyDescent="0.2">
      <c r="A196">
        <v>165</v>
      </c>
      <c r="B196">
        <v>43430</v>
      </c>
      <c r="C196" t="s">
        <v>272</v>
      </c>
      <c r="D196" t="s">
        <v>120</v>
      </c>
      <c r="E196">
        <v>941</v>
      </c>
      <c r="F196" s="2">
        <v>1.1000000000000001E-3</v>
      </c>
      <c r="G196" s="4">
        <f t="shared" si="2"/>
        <v>4.059400432981522E-2</v>
      </c>
    </row>
    <row r="197" spans="1:7" x14ac:dyDescent="0.2">
      <c r="A197">
        <v>166</v>
      </c>
      <c r="B197">
        <v>77077</v>
      </c>
      <c r="C197" t="s">
        <v>273</v>
      </c>
      <c r="D197" t="s">
        <v>137</v>
      </c>
      <c r="E197">
        <v>937</v>
      </c>
      <c r="F197" s="2">
        <v>1.1000000000000001E-3</v>
      </c>
      <c r="G197" s="4">
        <f t="shared" si="2"/>
        <v>4.0421447456999847E-2</v>
      </c>
    </row>
    <row r="198" spans="1:7" x14ac:dyDescent="0.2">
      <c r="A198">
        <v>167</v>
      </c>
      <c r="B198">
        <v>55025</v>
      </c>
      <c r="C198" t="s">
        <v>274</v>
      </c>
      <c r="D198" t="s">
        <v>56</v>
      </c>
      <c r="E198">
        <v>928</v>
      </c>
      <c r="F198" s="2">
        <v>1.1000000000000001E-3</v>
      </c>
      <c r="G198" s="4">
        <f t="shared" si="2"/>
        <v>4.0033194493165274E-2</v>
      </c>
    </row>
    <row r="199" spans="1:7" x14ac:dyDescent="0.2">
      <c r="A199">
        <v>168</v>
      </c>
      <c r="B199">
        <v>27100</v>
      </c>
      <c r="C199" t="s">
        <v>275</v>
      </c>
      <c r="D199" t="s">
        <v>63</v>
      </c>
      <c r="E199">
        <v>926</v>
      </c>
      <c r="F199" s="2">
        <v>1.1000000000000001E-3</v>
      </c>
      <c r="G199" s="4">
        <f t="shared" si="2"/>
        <v>3.9946916056757591E-2</v>
      </c>
    </row>
    <row r="200" spans="1:7" x14ac:dyDescent="0.2">
      <c r="A200">
        <v>169</v>
      </c>
      <c r="B200">
        <v>19023</v>
      </c>
      <c r="C200" t="s">
        <v>276</v>
      </c>
      <c r="D200" t="s">
        <v>58</v>
      </c>
      <c r="E200">
        <v>903</v>
      </c>
      <c r="F200" s="2">
        <v>1E-3</v>
      </c>
      <c r="G200" s="4">
        <f t="shared" si="2"/>
        <v>3.8954714038069223E-2</v>
      </c>
    </row>
    <row r="201" spans="1:7" x14ac:dyDescent="0.2">
      <c r="A201">
        <v>170</v>
      </c>
      <c r="B201">
        <v>43313</v>
      </c>
      <c r="C201" t="s">
        <v>277</v>
      </c>
      <c r="D201" t="s">
        <v>120</v>
      </c>
      <c r="E201">
        <v>890</v>
      </c>
      <c r="F201" s="2">
        <v>1E-3</v>
      </c>
      <c r="G201" s="4">
        <f t="shared" si="2"/>
        <v>3.8393904201419284E-2</v>
      </c>
    </row>
    <row r="202" spans="1:7" x14ac:dyDescent="0.2">
      <c r="A202">
        <v>171</v>
      </c>
      <c r="B202">
        <v>77456</v>
      </c>
      <c r="C202" t="s">
        <v>278</v>
      </c>
      <c r="D202" t="s">
        <v>137</v>
      </c>
      <c r="E202">
        <v>889</v>
      </c>
      <c r="F202" s="2">
        <v>1E-3</v>
      </c>
      <c r="G202" s="4">
        <f t="shared" si="2"/>
        <v>3.8350764983215442E-2</v>
      </c>
    </row>
    <row r="203" spans="1:7" x14ac:dyDescent="0.2">
      <c r="A203">
        <v>172</v>
      </c>
      <c r="B203">
        <v>90100</v>
      </c>
      <c r="C203" t="s">
        <v>279</v>
      </c>
      <c r="D203" t="s">
        <v>122</v>
      </c>
      <c r="E203">
        <v>889</v>
      </c>
      <c r="F203" s="2">
        <v>1E-3</v>
      </c>
      <c r="G203" s="4">
        <f t="shared" si="2"/>
        <v>3.8350764983215442E-2</v>
      </c>
    </row>
    <row r="204" spans="1:7" x14ac:dyDescent="0.2">
      <c r="A204">
        <v>173</v>
      </c>
      <c r="B204">
        <v>45055</v>
      </c>
      <c r="C204" t="s">
        <v>280</v>
      </c>
      <c r="D204" t="s">
        <v>94</v>
      </c>
      <c r="E204">
        <v>883</v>
      </c>
      <c r="F204" s="2">
        <v>1E-3</v>
      </c>
      <c r="G204" s="4">
        <f t="shared" si="2"/>
        <v>3.8091929673992386E-2</v>
      </c>
    </row>
    <row r="205" spans="1:7" x14ac:dyDescent="0.2">
      <c r="A205">
        <v>174</v>
      </c>
      <c r="B205">
        <v>15151</v>
      </c>
      <c r="C205" t="s">
        <v>281</v>
      </c>
      <c r="D205" t="s">
        <v>132</v>
      </c>
      <c r="E205">
        <v>872</v>
      </c>
      <c r="F205" s="2">
        <v>1E-3</v>
      </c>
      <c r="G205" s="4">
        <f t="shared" si="2"/>
        <v>3.761739827375013E-2</v>
      </c>
    </row>
    <row r="206" spans="1:7" x14ac:dyDescent="0.2">
      <c r="A206">
        <v>175</v>
      </c>
      <c r="B206">
        <v>77177</v>
      </c>
      <c r="C206" t="s">
        <v>282</v>
      </c>
      <c r="D206" t="s">
        <v>137</v>
      </c>
      <c r="E206">
        <v>868</v>
      </c>
      <c r="F206" s="2">
        <v>1E-3</v>
      </c>
      <c r="G206" s="4">
        <f t="shared" si="2"/>
        <v>3.7444841400934757E-2</v>
      </c>
    </row>
    <row r="207" spans="1:7" x14ac:dyDescent="0.2">
      <c r="A207">
        <v>176</v>
      </c>
      <c r="B207">
        <v>27555</v>
      </c>
      <c r="C207" t="s">
        <v>283</v>
      </c>
      <c r="D207" t="s">
        <v>63</v>
      </c>
      <c r="E207">
        <v>855</v>
      </c>
      <c r="F207" s="2">
        <v>1E-3</v>
      </c>
      <c r="G207" s="4">
        <f t="shared" si="2"/>
        <v>3.6884031564284818E-2</v>
      </c>
    </row>
    <row r="208" spans="1:7" x14ac:dyDescent="0.2">
      <c r="A208">
        <v>177</v>
      </c>
      <c r="B208">
        <v>43900</v>
      </c>
      <c r="C208" t="s">
        <v>284</v>
      </c>
      <c r="D208" t="s">
        <v>120</v>
      </c>
      <c r="E208">
        <v>854</v>
      </c>
      <c r="F208" s="2">
        <v>1E-3</v>
      </c>
      <c r="G208" s="4">
        <f t="shared" si="2"/>
        <v>3.684089234608097E-2</v>
      </c>
    </row>
    <row r="209" spans="1:7" x14ac:dyDescent="0.2">
      <c r="A209">
        <v>178</v>
      </c>
      <c r="B209">
        <v>18555</v>
      </c>
      <c r="C209" t="s">
        <v>285</v>
      </c>
      <c r="D209" t="s">
        <v>235</v>
      </c>
      <c r="E209">
        <v>843</v>
      </c>
      <c r="F209" s="2">
        <v>1E-3</v>
      </c>
      <c r="G209" s="4">
        <f t="shared" si="2"/>
        <v>3.6366360945838713E-2</v>
      </c>
    </row>
    <row r="210" spans="1:7" x14ac:dyDescent="0.2">
      <c r="A210">
        <v>179</v>
      </c>
      <c r="B210">
        <v>19555</v>
      </c>
      <c r="C210" t="s">
        <v>286</v>
      </c>
      <c r="D210" t="s">
        <v>58</v>
      </c>
      <c r="E210">
        <v>843</v>
      </c>
      <c r="F210" s="2">
        <v>1E-3</v>
      </c>
      <c r="G210" s="4">
        <f t="shared" si="2"/>
        <v>3.6366360945838713E-2</v>
      </c>
    </row>
    <row r="211" spans="1:7" x14ac:dyDescent="0.2">
      <c r="A211">
        <v>180</v>
      </c>
      <c r="B211">
        <v>55855</v>
      </c>
      <c r="C211" t="s">
        <v>287</v>
      </c>
      <c r="D211" t="s">
        <v>56</v>
      </c>
      <c r="E211">
        <v>841</v>
      </c>
      <c r="F211" s="2">
        <v>1E-3</v>
      </c>
      <c r="G211" s="4">
        <f t="shared" si="2"/>
        <v>3.628008250943103E-2</v>
      </c>
    </row>
    <row r="212" spans="1:7" x14ac:dyDescent="0.2">
      <c r="A212">
        <v>181</v>
      </c>
      <c r="B212">
        <v>43333</v>
      </c>
      <c r="C212" t="s">
        <v>288</v>
      </c>
      <c r="D212" t="s">
        <v>120</v>
      </c>
      <c r="E212">
        <v>839</v>
      </c>
      <c r="F212" s="2">
        <v>1E-3</v>
      </c>
      <c r="G212" s="4">
        <f t="shared" si="2"/>
        <v>3.6193804073023347E-2</v>
      </c>
    </row>
    <row r="213" spans="1:7" x14ac:dyDescent="0.2">
      <c r="A213">
        <v>182</v>
      </c>
      <c r="B213">
        <v>40000</v>
      </c>
      <c r="C213" t="s">
        <v>289</v>
      </c>
      <c r="D213" t="s">
        <v>104</v>
      </c>
      <c r="E213">
        <v>834</v>
      </c>
      <c r="F213" s="2">
        <v>8.9999999999999998E-4</v>
      </c>
      <c r="G213" s="4">
        <f t="shared" si="2"/>
        <v>3.5978107982004133E-2</v>
      </c>
    </row>
    <row r="214" spans="1:7" x14ac:dyDescent="0.2">
      <c r="A214">
        <v>183</v>
      </c>
      <c r="B214">
        <v>55123</v>
      </c>
      <c r="C214" t="s">
        <v>290</v>
      </c>
      <c r="D214" t="s">
        <v>56</v>
      </c>
      <c r="E214">
        <v>829</v>
      </c>
      <c r="F214" s="2">
        <v>8.9999999999999998E-4</v>
      </c>
      <c r="G214" s="4">
        <f t="shared" si="2"/>
        <v>3.5762411890984926E-2</v>
      </c>
    </row>
    <row r="215" spans="1:7" x14ac:dyDescent="0.2">
      <c r="A215">
        <v>184</v>
      </c>
      <c r="B215">
        <v>43500</v>
      </c>
      <c r="C215" t="s">
        <v>291</v>
      </c>
      <c r="D215" t="s">
        <v>120</v>
      </c>
      <c r="E215">
        <v>819</v>
      </c>
      <c r="F215" s="2">
        <v>8.9999999999999998E-4</v>
      </c>
      <c r="G215" s="4">
        <f t="shared" si="2"/>
        <v>3.5331019708946504E-2</v>
      </c>
    </row>
    <row r="216" spans="1:7" x14ac:dyDescent="0.2">
      <c r="A216">
        <v>185</v>
      </c>
      <c r="B216">
        <v>20000</v>
      </c>
      <c r="C216" t="s">
        <v>292</v>
      </c>
      <c r="D216" t="s">
        <v>15</v>
      </c>
      <c r="E216">
        <v>815</v>
      </c>
      <c r="F216" s="2">
        <v>8.9999999999999998E-4</v>
      </c>
      <c r="G216" s="4">
        <f t="shared" si="2"/>
        <v>3.5158462836131138E-2</v>
      </c>
    </row>
    <row r="217" spans="1:7" x14ac:dyDescent="0.2">
      <c r="A217">
        <v>186</v>
      </c>
      <c r="B217">
        <v>70000</v>
      </c>
      <c r="C217" t="s">
        <v>293</v>
      </c>
      <c r="D217" t="s">
        <v>225</v>
      </c>
      <c r="E217">
        <v>808</v>
      </c>
      <c r="F217" s="2">
        <v>8.9999999999999998E-4</v>
      </c>
      <c r="G217" s="4">
        <f t="shared" si="2"/>
        <v>3.4856488308704248E-2</v>
      </c>
    </row>
    <row r="218" spans="1:7" x14ac:dyDescent="0.2">
      <c r="A218">
        <v>187</v>
      </c>
      <c r="B218">
        <v>44021</v>
      </c>
      <c r="C218" t="s">
        <v>294</v>
      </c>
      <c r="D218" t="s">
        <v>64</v>
      </c>
      <c r="E218">
        <v>807</v>
      </c>
      <c r="F218" s="2">
        <v>8.9999999999999998E-4</v>
      </c>
      <c r="G218" s="4">
        <f t="shared" si="2"/>
        <v>3.4813349090500406E-2</v>
      </c>
    </row>
    <row r="219" spans="1:7" x14ac:dyDescent="0.2">
      <c r="A219">
        <v>188</v>
      </c>
      <c r="B219">
        <v>40777</v>
      </c>
      <c r="C219" t="s">
        <v>295</v>
      </c>
      <c r="D219" t="s">
        <v>104</v>
      </c>
      <c r="E219">
        <v>803</v>
      </c>
      <c r="F219" s="2">
        <v>8.9999999999999998E-4</v>
      </c>
      <c r="G219" s="4">
        <f t="shared" si="2"/>
        <v>3.4640792217685033E-2</v>
      </c>
    </row>
    <row r="220" spans="1:7" x14ac:dyDescent="0.2">
      <c r="A220">
        <v>189</v>
      </c>
      <c r="B220">
        <v>12880</v>
      </c>
      <c r="C220" t="s">
        <v>296</v>
      </c>
      <c r="D220" t="s">
        <v>98</v>
      </c>
      <c r="E220">
        <v>801</v>
      </c>
      <c r="F220" s="2">
        <v>8.9999999999999998E-4</v>
      </c>
      <c r="G220" s="4">
        <f t="shared" si="2"/>
        <v>3.455451378127735E-2</v>
      </c>
    </row>
    <row r="221" spans="1:7" x14ac:dyDescent="0.2">
      <c r="A221">
        <v>190</v>
      </c>
      <c r="B221">
        <v>77321</v>
      </c>
      <c r="C221" t="s">
        <v>297</v>
      </c>
      <c r="D221" t="s">
        <v>137</v>
      </c>
      <c r="E221">
        <v>794</v>
      </c>
      <c r="F221" s="2">
        <v>8.9999999999999998E-4</v>
      </c>
      <c r="G221" s="4">
        <f t="shared" si="2"/>
        <v>3.425253925385046E-2</v>
      </c>
    </row>
    <row r="222" spans="1:7" x14ac:dyDescent="0.2">
      <c r="A222">
        <v>191</v>
      </c>
      <c r="B222">
        <v>12016</v>
      </c>
      <c r="C222" t="s">
        <v>298</v>
      </c>
      <c r="D222" t="s">
        <v>98</v>
      </c>
      <c r="E222">
        <v>788</v>
      </c>
      <c r="F222" s="2">
        <v>8.9999999999999998E-4</v>
      </c>
      <c r="G222" s="4">
        <f t="shared" si="2"/>
        <v>3.3993703944627411E-2</v>
      </c>
    </row>
    <row r="223" spans="1:7" x14ac:dyDescent="0.2">
      <c r="A223">
        <v>192</v>
      </c>
      <c r="B223">
        <v>12041</v>
      </c>
      <c r="C223" t="s">
        <v>299</v>
      </c>
      <c r="D223" t="s">
        <v>98</v>
      </c>
      <c r="E223">
        <v>784</v>
      </c>
      <c r="F223" s="2">
        <v>8.9999999999999998E-4</v>
      </c>
      <c r="G223" s="4">
        <f t="shared" si="2"/>
        <v>3.3821147071812038E-2</v>
      </c>
    </row>
    <row r="224" spans="1:7" x14ac:dyDescent="0.2">
      <c r="A224">
        <v>193</v>
      </c>
      <c r="B224">
        <v>20666</v>
      </c>
      <c r="C224" t="s">
        <v>300</v>
      </c>
      <c r="D224" t="s">
        <v>15</v>
      </c>
      <c r="E224">
        <v>783</v>
      </c>
      <c r="F224" s="2">
        <v>8.9999999999999998E-4</v>
      </c>
      <c r="G224" s="4">
        <f t="shared" si="2"/>
        <v>3.3778007853608197E-2</v>
      </c>
    </row>
    <row r="225" spans="1:7" x14ac:dyDescent="0.2">
      <c r="A225">
        <v>194</v>
      </c>
      <c r="B225">
        <v>40044</v>
      </c>
      <c r="C225" t="s">
        <v>301</v>
      </c>
      <c r="D225" t="s">
        <v>104</v>
      </c>
      <c r="E225">
        <v>780</v>
      </c>
      <c r="F225" s="2">
        <v>8.9999999999999998E-4</v>
      </c>
      <c r="G225" s="4">
        <f t="shared" ref="G225:G288" si="3">E225/$D$27</f>
        <v>3.3648590198996672E-2</v>
      </c>
    </row>
    <row r="226" spans="1:7" x14ac:dyDescent="0.2">
      <c r="A226">
        <v>195</v>
      </c>
      <c r="B226">
        <v>11111</v>
      </c>
      <c r="C226" t="s">
        <v>302</v>
      </c>
      <c r="D226" t="s">
        <v>130</v>
      </c>
      <c r="E226">
        <v>780</v>
      </c>
      <c r="F226" s="2">
        <v>8.9999999999999998E-4</v>
      </c>
      <c r="G226" s="4">
        <f t="shared" si="3"/>
        <v>3.3648590198996672E-2</v>
      </c>
    </row>
    <row r="227" spans="1:7" x14ac:dyDescent="0.2">
      <c r="A227">
        <v>196</v>
      </c>
      <c r="B227">
        <v>44001</v>
      </c>
      <c r="C227" t="s">
        <v>303</v>
      </c>
      <c r="D227" t="s">
        <v>64</v>
      </c>
      <c r="E227">
        <v>774</v>
      </c>
      <c r="F227" s="2">
        <v>8.9999999999999998E-4</v>
      </c>
      <c r="G227" s="4">
        <f t="shared" si="3"/>
        <v>3.3389754889773623E-2</v>
      </c>
    </row>
    <row r="228" spans="1:7" x14ac:dyDescent="0.2">
      <c r="A228">
        <v>197</v>
      </c>
      <c r="B228">
        <v>55888</v>
      </c>
      <c r="C228" t="s">
        <v>304</v>
      </c>
      <c r="D228" t="s">
        <v>56</v>
      </c>
      <c r="E228">
        <v>767</v>
      </c>
      <c r="F228" s="2">
        <v>8.9999999999999998E-4</v>
      </c>
      <c r="G228" s="4">
        <f t="shared" si="3"/>
        <v>3.3087780362346726E-2</v>
      </c>
    </row>
    <row r="229" spans="1:7" x14ac:dyDescent="0.2">
      <c r="A229">
        <v>198</v>
      </c>
      <c r="B229">
        <v>15000</v>
      </c>
      <c r="C229" t="s">
        <v>305</v>
      </c>
      <c r="D229" t="s">
        <v>132</v>
      </c>
      <c r="E229">
        <v>766</v>
      </c>
      <c r="F229" s="2">
        <v>8.9999999999999998E-4</v>
      </c>
      <c r="G229" s="4">
        <f t="shared" si="3"/>
        <v>3.3044641144142885E-2</v>
      </c>
    </row>
    <row r="230" spans="1:7" x14ac:dyDescent="0.2">
      <c r="A230">
        <v>199</v>
      </c>
      <c r="B230">
        <v>44024</v>
      </c>
      <c r="C230" t="s">
        <v>306</v>
      </c>
      <c r="D230" t="s">
        <v>64</v>
      </c>
      <c r="E230">
        <v>759</v>
      </c>
      <c r="F230" s="2">
        <v>8.9999999999999998E-4</v>
      </c>
      <c r="G230" s="4">
        <f t="shared" si="3"/>
        <v>3.2742666616715994E-2</v>
      </c>
    </row>
    <row r="231" spans="1:7" x14ac:dyDescent="0.2">
      <c r="A231">
        <v>200</v>
      </c>
      <c r="B231">
        <v>55104</v>
      </c>
      <c r="C231" t="s">
        <v>307</v>
      </c>
      <c r="D231" t="s">
        <v>56</v>
      </c>
      <c r="E231">
        <v>757</v>
      </c>
      <c r="F231" s="2">
        <v>8.9999999999999998E-4</v>
      </c>
      <c r="G231" s="4">
        <f t="shared" si="3"/>
        <v>3.2656388180308311E-2</v>
      </c>
    </row>
    <row r="232" spans="1:7" x14ac:dyDescent="0.2">
      <c r="A232">
        <v>201</v>
      </c>
      <c r="B232">
        <v>18111</v>
      </c>
      <c r="C232" t="s">
        <v>308</v>
      </c>
      <c r="D232" t="s">
        <v>235</v>
      </c>
      <c r="E232">
        <v>740</v>
      </c>
      <c r="F232" s="2">
        <v>8.0000000000000004E-4</v>
      </c>
      <c r="G232" s="4">
        <f t="shared" si="3"/>
        <v>3.1923021470842999E-2</v>
      </c>
    </row>
    <row r="233" spans="1:7" x14ac:dyDescent="0.2">
      <c r="A233">
        <v>202</v>
      </c>
      <c r="B233">
        <v>12612</v>
      </c>
      <c r="C233" t="s">
        <v>309</v>
      </c>
      <c r="D233" t="s">
        <v>98</v>
      </c>
      <c r="E233">
        <v>737</v>
      </c>
      <c r="F233" s="2">
        <v>8.0000000000000004E-4</v>
      </c>
      <c r="G233" s="4">
        <f t="shared" si="3"/>
        <v>3.1793603816231475E-2</v>
      </c>
    </row>
    <row r="234" spans="1:7" x14ac:dyDescent="0.2">
      <c r="A234">
        <v>203</v>
      </c>
      <c r="B234">
        <v>19019</v>
      </c>
      <c r="C234" t="s">
        <v>310</v>
      </c>
      <c r="D234" t="s">
        <v>58</v>
      </c>
      <c r="E234">
        <v>735</v>
      </c>
      <c r="F234" s="2">
        <v>8.0000000000000004E-4</v>
      </c>
      <c r="G234" s="4">
        <f t="shared" si="3"/>
        <v>3.1707325379823785E-2</v>
      </c>
    </row>
    <row r="235" spans="1:7" x14ac:dyDescent="0.2">
      <c r="A235">
        <v>204</v>
      </c>
      <c r="B235">
        <v>45456</v>
      </c>
      <c r="C235" t="s">
        <v>311</v>
      </c>
      <c r="D235" t="s">
        <v>94</v>
      </c>
      <c r="E235">
        <v>734</v>
      </c>
      <c r="F235" s="2">
        <v>8.0000000000000004E-4</v>
      </c>
      <c r="G235" s="4">
        <f t="shared" si="3"/>
        <v>3.1664186161619944E-2</v>
      </c>
    </row>
    <row r="236" spans="1:7" x14ac:dyDescent="0.2">
      <c r="A236">
        <v>205</v>
      </c>
      <c r="B236">
        <v>70007</v>
      </c>
      <c r="C236" t="s">
        <v>312</v>
      </c>
      <c r="D236" t="s">
        <v>225</v>
      </c>
      <c r="E236">
        <v>729</v>
      </c>
      <c r="F236" s="2">
        <v>8.0000000000000004E-4</v>
      </c>
      <c r="G236" s="4">
        <f t="shared" si="3"/>
        <v>3.1448490070600736E-2</v>
      </c>
    </row>
    <row r="237" spans="1:7" x14ac:dyDescent="0.2">
      <c r="A237">
        <v>206</v>
      </c>
      <c r="B237">
        <v>43007</v>
      </c>
      <c r="C237" t="s">
        <v>313</v>
      </c>
      <c r="D237" t="s">
        <v>120</v>
      </c>
      <c r="E237">
        <v>719</v>
      </c>
      <c r="F237" s="2">
        <v>8.0000000000000004E-4</v>
      </c>
      <c r="G237" s="4">
        <f t="shared" si="3"/>
        <v>3.1017097888562318E-2</v>
      </c>
    </row>
    <row r="238" spans="1:7" x14ac:dyDescent="0.2">
      <c r="A238">
        <v>207</v>
      </c>
      <c r="B238">
        <v>55331</v>
      </c>
      <c r="C238" t="s">
        <v>314</v>
      </c>
      <c r="D238" t="s">
        <v>56</v>
      </c>
      <c r="E238">
        <v>714</v>
      </c>
      <c r="F238" s="2">
        <v>8.0000000000000004E-4</v>
      </c>
      <c r="G238" s="4">
        <f t="shared" si="3"/>
        <v>3.0801401797543107E-2</v>
      </c>
    </row>
    <row r="239" spans="1:7" x14ac:dyDescent="0.2">
      <c r="A239">
        <v>208</v>
      </c>
      <c r="B239">
        <v>44321</v>
      </c>
      <c r="C239" t="s">
        <v>315</v>
      </c>
      <c r="D239" t="s">
        <v>64</v>
      </c>
      <c r="E239">
        <v>709</v>
      </c>
      <c r="F239" s="2">
        <v>8.0000000000000004E-4</v>
      </c>
      <c r="G239" s="4">
        <f t="shared" si="3"/>
        <v>3.05857057065239E-2</v>
      </c>
    </row>
    <row r="240" spans="1:7" x14ac:dyDescent="0.2">
      <c r="A240">
        <v>209</v>
      </c>
      <c r="B240">
        <v>40190</v>
      </c>
      <c r="C240" t="s">
        <v>316</v>
      </c>
      <c r="D240" t="s">
        <v>104</v>
      </c>
      <c r="E240">
        <v>703</v>
      </c>
      <c r="F240" s="2">
        <v>8.0000000000000004E-4</v>
      </c>
      <c r="G240" s="4">
        <f t="shared" si="3"/>
        <v>3.0326870397300847E-2</v>
      </c>
    </row>
    <row r="241" spans="1:7" x14ac:dyDescent="0.2">
      <c r="A241">
        <v>210</v>
      </c>
      <c r="B241">
        <v>43360</v>
      </c>
      <c r="C241" t="s">
        <v>317</v>
      </c>
      <c r="D241" t="s">
        <v>120</v>
      </c>
      <c r="E241">
        <v>698</v>
      </c>
      <c r="F241" s="2">
        <v>8.0000000000000004E-4</v>
      </c>
      <c r="G241" s="4">
        <f t="shared" si="3"/>
        <v>3.0111174306281636E-2</v>
      </c>
    </row>
    <row r="242" spans="1:7" x14ac:dyDescent="0.2">
      <c r="A242">
        <v>211</v>
      </c>
      <c r="B242">
        <v>90090</v>
      </c>
      <c r="C242" t="s">
        <v>318</v>
      </c>
      <c r="D242" t="s">
        <v>122</v>
      </c>
      <c r="E242">
        <v>696</v>
      </c>
      <c r="F242" s="2">
        <v>8.0000000000000004E-4</v>
      </c>
      <c r="G242" s="4">
        <f t="shared" si="3"/>
        <v>3.0024895869873953E-2</v>
      </c>
    </row>
    <row r="243" spans="1:7" x14ac:dyDescent="0.2">
      <c r="A243">
        <v>212</v>
      </c>
      <c r="B243">
        <v>15185</v>
      </c>
      <c r="C243" t="s">
        <v>319</v>
      </c>
      <c r="D243" t="s">
        <v>132</v>
      </c>
      <c r="E243">
        <v>686</v>
      </c>
      <c r="F243" s="2">
        <v>8.0000000000000004E-4</v>
      </c>
      <c r="G243" s="4">
        <f t="shared" si="3"/>
        <v>2.9593503687835535E-2</v>
      </c>
    </row>
    <row r="244" spans="1:7" x14ac:dyDescent="0.2">
      <c r="A244">
        <v>213</v>
      </c>
      <c r="B244">
        <v>33100</v>
      </c>
      <c r="C244" t="s">
        <v>320</v>
      </c>
      <c r="D244" t="s">
        <v>184</v>
      </c>
      <c r="E244">
        <v>679</v>
      </c>
      <c r="F244" s="2">
        <v>8.0000000000000004E-4</v>
      </c>
      <c r="G244" s="4">
        <f t="shared" si="3"/>
        <v>2.9291529160408641E-2</v>
      </c>
    </row>
    <row r="245" spans="1:7" x14ac:dyDescent="0.2">
      <c r="A245">
        <v>214</v>
      </c>
      <c r="B245">
        <v>90999</v>
      </c>
      <c r="C245" t="s">
        <v>321</v>
      </c>
      <c r="D245" t="s">
        <v>122</v>
      </c>
      <c r="E245">
        <v>675</v>
      </c>
      <c r="F245" s="2">
        <v>8.0000000000000004E-4</v>
      </c>
      <c r="G245" s="4">
        <f t="shared" si="3"/>
        <v>2.9118972287593275E-2</v>
      </c>
    </row>
    <row r="246" spans="1:7" x14ac:dyDescent="0.2">
      <c r="A246">
        <v>215</v>
      </c>
      <c r="B246">
        <v>33193</v>
      </c>
      <c r="C246" t="s">
        <v>322</v>
      </c>
      <c r="D246" t="s">
        <v>184</v>
      </c>
      <c r="E246">
        <v>673</v>
      </c>
      <c r="F246" s="2">
        <v>8.0000000000000004E-4</v>
      </c>
      <c r="G246" s="4">
        <f t="shared" si="3"/>
        <v>2.9032693851185593E-2</v>
      </c>
    </row>
    <row r="247" spans="1:7" x14ac:dyDescent="0.2">
      <c r="A247">
        <v>216</v>
      </c>
      <c r="B247">
        <v>43111</v>
      </c>
      <c r="C247" t="s">
        <v>323</v>
      </c>
      <c r="D247" t="s">
        <v>120</v>
      </c>
      <c r="E247">
        <v>672</v>
      </c>
      <c r="F247" s="2">
        <v>8.0000000000000004E-4</v>
      </c>
      <c r="G247" s="4">
        <f t="shared" si="3"/>
        <v>2.8989554632981748E-2</v>
      </c>
    </row>
    <row r="248" spans="1:7" x14ac:dyDescent="0.2">
      <c r="A248">
        <v>217</v>
      </c>
      <c r="B248">
        <v>15888</v>
      </c>
      <c r="C248" t="s">
        <v>324</v>
      </c>
      <c r="D248" t="s">
        <v>132</v>
      </c>
      <c r="E248">
        <v>668</v>
      </c>
      <c r="F248" s="2">
        <v>8.0000000000000004E-4</v>
      </c>
      <c r="G248" s="4">
        <f t="shared" si="3"/>
        <v>2.8816997760166382E-2</v>
      </c>
    </row>
    <row r="249" spans="1:7" x14ac:dyDescent="0.2">
      <c r="A249">
        <v>218</v>
      </c>
      <c r="B249">
        <v>15123</v>
      </c>
      <c r="C249" t="s">
        <v>325</v>
      </c>
      <c r="D249" t="s">
        <v>132</v>
      </c>
      <c r="E249">
        <v>667</v>
      </c>
      <c r="F249" s="2">
        <v>8.0000000000000004E-4</v>
      </c>
      <c r="G249" s="4">
        <f t="shared" si="3"/>
        <v>2.877385854196254E-2</v>
      </c>
    </row>
    <row r="250" spans="1:7" x14ac:dyDescent="0.2">
      <c r="A250">
        <v>219</v>
      </c>
      <c r="B250">
        <v>90777</v>
      </c>
      <c r="C250" t="s">
        <v>326</v>
      </c>
      <c r="D250" t="s">
        <v>122</v>
      </c>
      <c r="E250">
        <v>658</v>
      </c>
      <c r="F250" s="2">
        <v>6.9999999999999999E-4</v>
      </c>
      <c r="G250" s="4">
        <f t="shared" si="3"/>
        <v>2.8385605578127963E-2</v>
      </c>
    </row>
    <row r="251" spans="1:7" x14ac:dyDescent="0.2">
      <c r="A251">
        <v>220</v>
      </c>
      <c r="B251">
        <v>33021</v>
      </c>
      <c r="C251" t="s">
        <v>327</v>
      </c>
      <c r="D251" t="s">
        <v>184</v>
      </c>
      <c r="E251">
        <v>656</v>
      </c>
      <c r="F251" s="2">
        <v>6.9999999999999999E-4</v>
      </c>
      <c r="G251" s="4">
        <f t="shared" si="3"/>
        <v>2.829932714172028E-2</v>
      </c>
    </row>
    <row r="252" spans="1:7" x14ac:dyDescent="0.2">
      <c r="A252">
        <v>221</v>
      </c>
      <c r="B252">
        <v>55669</v>
      </c>
      <c r="C252" t="s">
        <v>328</v>
      </c>
      <c r="D252" t="s">
        <v>56</v>
      </c>
      <c r="E252">
        <v>654</v>
      </c>
      <c r="F252" s="2">
        <v>6.9999999999999999E-4</v>
      </c>
      <c r="G252" s="4">
        <f t="shared" si="3"/>
        <v>2.8213048705312594E-2</v>
      </c>
    </row>
    <row r="253" spans="1:7" x14ac:dyDescent="0.2">
      <c r="A253">
        <v>222</v>
      </c>
      <c r="B253">
        <v>55233</v>
      </c>
      <c r="C253" t="s">
        <v>329</v>
      </c>
      <c r="D253" t="s">
        <v>56</v>
      </c>
      <c r="E253">
        <v>653</v>
      </c>
      <c r="F253" s="2">
        <v>6.9999999999999999E-4</v>
      </c>
      <c r="G253" s="4">
        <f t="shared" si="3"/>
        <v>2.8169909487108753E-2</v>
      </c>
    </row>
    <row r="254" spans="1:7" x14ac:dyDescent="0.2">
      <c r="A254">
        <v>223</v>
      </c>
      <c r="B254">
        <v>44222</v>
      </c>
      <c r="C254" t="s">
        <v>330</v>
      </c>
      <c r="D254" t="s">
        <v>64</v>
      </c>
      <c r="E254">
        <v>649</v>
      </c>
      <c r="F254" s="2">
        <v>6.9999999999999999E-4</v>
      </c>
      <c r="G254" s="4">
        <f t="shared" si="3"/>
        <v>2.7997352614293387E-2</v>
      </c>
    </row>
    <row r="255" spans="1:7" x14ac:dyDescent="0.2">
      <c r="A255">
        <v>224</v>
      </c>
      <c r="B255">
        <v>55100</v>
      </c>
      <c r="C255" t="s">
        <v>331</v>
      </c>
      <c r="D255" t="s">
        <v>56</v>
      </c>
      <c r="E255">
        <v>647</v>
      </c>
      <c r="F255" s="2">
        <v>6.9999999999999999E-4</v>
      </c>
      <c r="G255" s="4">
        <f t="shared" si="3"/>
        <v>2.79110741778857E-2</v>
      </c>
    </row>
    <row r="256" spans="1:7" x14ac:dyDescent="0.2">
      <c r="A256">
        <v>225</v>
      </c>
      <c r="B256">
        <v>55021</v>
      </c>
      <c r="C256" t="s">
        <v>332</v>
      </c>
      <c r="D256" t="s">
        <v>56</v>
      </c>
      <c r="E256">
        <v>645</v>
      </c>
      <c r="F256" s="2">
        <v>6.9999999999999999E-4</v>
      </c>
      <c r="G256" s="4">
        <f t="shared" si="3"/>
        <v>2.7824795741478017E-2</v>
      </c>
    </row>
    <row r="257" spans="1:7" x14ac:dyDescent="0.2">
      <c r="A257">
        <v>226</v>
      </c>
      <c r="B257">
        <v>14222</v>
      </c>
      <c r="C257" t="s">
        <v>333</v>
      </c>
      <c r="D257" t="s">
        <v>38</v>
      </c>
      <c r="E257">
        <v>641</v>
      </c>
      <c r="F257" s="2">
        <v>6.9999999999999999E-4</v>
      </c>
      <c r="G257" s="4">
        <f t="shared" si="3"/>
        <v>2.7652238868662651E-2</v>
      </c>
    </row>
    <row r="258" spans="1:7" x14ac:dyDescent="0.2">
      <c r="A258">
        <v>227</v>
      </c>
      <c r="B258">
        <v>43400</v>
      </c>
      <c r="C258" t="s">
        <v>334</v>
      </c>
      <c r="D258" t="s">
        <v>120</v>
      </c>
      <c r="E258">
        <v>640</v>
      </c>
      <c r="F258" s="2">
        <v>6.9999999999999999E-4</v>
      </c>
      <c r="G258" s="4">
        <f t="shared" si="3"/>
        <v>2.760909965045881E-2</v>
      </c>
    </row>
    <row r="259" spans="1:7" x14ac:dyDescent="0.2">
      <c r="A259">
        <v>228</v>
      </c>
      <c r="B259">
        <v>45444</v>
      </c>
      <c r="C259" t="s">
        <v>335</v>
      </c>
      <c r="D259" t="s">
        <v>94</v>
      </c>
      <c r="E259">
        <v>638</v>
      </c>
      <c r="F259" s="2">
        <v>6.9999999999999999E-4</v>
      </c>
      <c r="G259" s="4">
        <f t="shared" si="3"/>
        <v>2.7522821214051123E-2</v>
      </c>
    </row>
    <row r="260" spans="1:7" x14ac:dyDescent="0.2">
      <c r="A260">
        <v>229</v>
      </c>
      <c r="B260">
        <v>77222</v>
      </c>
      <c r="C260" t="s">
        <v>336</v>
      </c>
      <c r="D260" t="s">
        <v>137</v>
      </c>
      <c r="E260">
        <v>637</v>
      </c>
      <c r="F260" s="2">
        <v>6.9999999999999999E-4</v>
      </c>
      <c r="G260" s="4">
        <f t="shared" si="3"/>
        <v>2.7479681995847282E-2</v>
      </c>
    </row>
    <row r="261" spans="1:7" x14ac:dyDescent="0.2">
      <c r="A261">
        <v>230</v>
      </c>
      <c r="B261">
        <v>90199</v>
      </c>
      <c r="C261" t="s">
        <v>337</v>
      </c>
      <c r="D261" t="s">
        <v>122</v>
      </c>
      <c r="E261">
        <v>636</v>
      </c>
      <c r="F261" s="2">
        <v>6.9999999999999999E-4</v>
      </c>
      <c r="G261" s="4">
        <f t="shared" si="3"/>
        <v>2.743654277764344E-2</v>
      </c>
    </row>
    <row r="262" spans="1:7" x14ac:dyDescent="0.2">
      <c r="A262">
        <v>231</v>
      </c>
      <c r="B262">
        <v>90444</v>
      </c>
      <c r="C262" t="s">
        <v>338</v>
      </c>
      <c r="D262" t="s">
        <v>122</v>
      </c>
      <c r="E262">
        <v>631</v>
      </c>
      <c r="F262" s="2">
        <v>6.9999999999999999E-4</v>
      </c>
      <c r="G262" s="4">
        <f t="shared" si="3"/>
        <v>2.7220846686624233E-2</v>
      </c>
    </row>
    <row r="263" spans="1:7" x14ac:dyDescent="0.2">
      <c r="A263">
        <v>232</v>
      </c>
      <c r="B263">
        <v>27999</v>
      </c>
      <c r="C263" t="s">
        <v>339</v>
      </c>
      <c r="D263" t="s">
        <v>63</v>
      </c>
      <c r="E263">
        <v>631</v>
      </c>
      <c r="F263" s="2">
        <v>6.9999999999999999E-4</v>
      </c>
      <c r="G263" s="4">
        <f t="shared" si="3"/>
        <v>2.7220846686624233E-2</v>
      </c>
    </row>
    <row r="264" spans="1:7" x14ac:dyDescent="0.2">
      <c r="A264">
        <v>233</v>
      </c>
      <c r="B264">
        <v>27277</v>
      </c>
      <c r="C264" t="s">
        <v>340</v>
      </c>
      <c r="D264" t="s">
        <v>63</v>
      </c>
      <c r="E264">
        <v>631</v>
      </c>
      <c r="F264" s="2">
        <v>6.9999999999999999E-4</v>
      </c>
      <c r="G264" s="4">
        <f t="shared" si="3"/>
        <v>2.7220846686624233E-2</v>
      </c>
    </row>
    <row r="265" spans="1:7" x14ac:dyDescent="0.2">
      <c r="A265">
        <v>234</v>
      </c>
      <c r="B265">
        <v>11555</v>
      </c>
      <c r="C265" t="s">
        <v>341</v>
      </c>
      <c r="D265" t="s">
        <v>130</v>
      </c>
      <c r="E265">
        <v>628</v>
      </c>
      <c r="F265" s="2">
        <v>6.9999999999999999E-4</v>
      </c>
      <c r="G265" s="4">
        <f t="shared" si="3"/>
        <v>2.7091429032012705E-2</v>
      </c>
    </row>
    <row r="266" spans="1:7" x14ac:dyDescent="0.2">
      <c r="A266">
        <v>235</v>
      </c>
      <c r="B266">
        <v>55300</v>
      </c>
      <c r="C266" t="s">
        <v>342</v>
      </c>
      <c r="D266" t="s">
        <v>56</v>
      </c>
      <c r="E266">
        <v>627</v>
      </c>
      <c r="F266" s="2">
        <v>6.9999999999999999E-4</v>
      </c>
      <c r="G266" s="4">
        <f t="shared" si="3"/>
        <v>2.7048289813808864E-2</v>
      </c>
    </row>
    <row r="267" spans="1:7" x14ac:dyDescent="0.2">
      <c r="A267">
        <v>236</v>
      </c>
      <c r="B267">
        <v>43643</v>
      </c>
      <c r="C267" t="s">
        <v>343</v>
      </c>
      <c r="D267" t="s">
        <v>120</v>
      </c>
      <c r="E267">
        <v>623</v>
      </c>
      <c r="F267" s="2">
        <v>6.9999999999999999E-4</v>
      </c>
      <c r="G267" s="4">
        <f t="shared" si="3"/>
        <v>2.6875732940993498E-2</v>
      </c>
    </row>
    <row r="268" spans="1:7" x14ac:dyDescent="0.2">
      <c r="A268">
        <v>237</v>
      </c>
      <c r="B268">
        <v>33789</v>
      </c>
      <c r="C268" t="s">
        <v>344</v>
      </c>
      <c r="D268" t="s">
        <v>184</v>
      </c>
      <c r="E268">
        <v>621</v>
      </c>
      <c r="F268" s="2">
        <v>6.9999999999999999E-4</v>
      </c>
      <c r="G268" s="4">
        <f t="shared" si="3"/>
        <v>2.6789454504585811E-2</v>
      </c>
    </row>
    <row r="269" spans="1:7" x14ac:dyDescent="0.2">
      <c r="A269">
        <v>238</v>
      </c>
      <c r="B269">
        <v>40007</v>
      </c>
      <c r="C269" t="s">
        <v>345</v>
      </c>
      <c r="D269" t="s">
        <v>104</v>
      </c>
      <c r="E269">
        <v>618</v>
      </c>
      <c r="F269" s="2">
        <v>6.9999999999999999E-4</v>
      </c>
      <c r="G269" s="4">
        <f t="shared" si="3"/>
        <v>2.6660036849974287E-2</v>
      </c>
    </row>
    <row r="270" spans="1:7" x14ac:dyDescent="0.2">
      <c r="A270">
        <v>239</v>
      </c>
      <c r="B270">
        <v>13913</v>
      </c>
      <c r="C270" t="s">
        <v>346</v>
      </c>
      <c r="D270" t="s">
        <v>135</v>
      </c>
      <c r="E270">
        <v>615</v>
      </c>
      <c r="F270" s="2">
        <v>6.9999999999999999E-4</v>
      </c>
      <c r="G270" s="4">
        <f t="shared" si="3"/>
        <v>2.6530619195362763E-2</v>
      </c>
    </row>
    <row r="271" spans="1:7" x14ac:dyDescent="0.2">
      <c r="A271">
        <v>240</v>
      </c>
      <c r="B271">
        <v>45001</v>
      </c>
      <c r="C271" t="s">
        <v>347</v>
      </c>
      <c r="D271" t="s">
        <v>94</v>
      </c>
      <c r="E271">
        <v>609</v>
      </c>
      <c r="F271" s="2">
        <v>6.9999999999999999E-4</v>
      </c>
      <c r="G271" s="4">
        <f t="shared" si="3"/>
        <v>2.627178388613971E-2</v>
      </c>
    </row>
    <row r="272" spans="1:7" x14ac:dyDescent="0.2">
      <c r="A272">
        <v>241</v>
      </c>
      <c r="B272">
        <v>43743</v>
      </c>
      <c r="C272" t="s">
        <v>92</v>
      </c>
      <c r="D272" t="s">
        <v>120</v>
      </c>
      <c r="E272">
        <v>606</v>
      </c>
      <c r="F272" s="2">
        <v>6.9999999999999999E-4</v>
      </c>
      <c r="G272" s="4">
        <f t="shared" si="3"/>
        <v>2.6142366231528186E-2</v>
      </c>
    </row>
    <row r="273" spans="1:7" x14ac:dyDescent="0.2">
      <c r="A273">
        <v>242</v>
      </c>
      <c r="B273">
        <v>90013</v>
      </c>
      <c r="C273" t="s">
        <v>348</v>
      </c>
      <c r="D273" t="s">
        <v>122</v>
      </c>
      <c r="E273">
        <v>604</v>
      </c>
      <c r="F273" s="2">
        <v>6.9999999999999999E-4</v>
      </c>
      <c r="G273" s="4">
        <f t="shared" si="3"/>
        <v>2.6056087795120499E-2</v>
      </c>
    </row>
    <row r="274" spans="1:7" x14ac:dyDescent="0.2">
      <c r="A274">
        <v>243</v>
      </c>
      <c r="B274">
        <v>20123</v>
      </c>
      <c r="C274" t="s">
        <v>349</v>
      </c>
      <c r="D274" t="s">
        <v>15</v>
      </c>
      <c r="E274">
        <v>595</v>
      </c>
      <c r="F274" s="2">
        <v>6.9999999999999999E-4</v>
      </c>
      <c r="G274" s="4">
        <f t="shared" si="3"/>
        <v>2.5667834831285923E-2</v>
      </c>
    </row>
    <row r="275" spans="1:7" x14ac:dyDescent="0.2">
      <c r="A275">
        <v>244</v>
      </c>
      <c r="B275">
        <v>19210</v>
      </c>
      <c r="C275" t="s">
        <v>350</v>
      </c>
      <c r="D275" t="s">
        <v>58</v>
      </c>
      <c r="E275">
        <v>592</v>
      </c>
      <c r="F275" s="2">
        <v>6.9999999999999999E-4</v>
      </c>
      <c r="G275" s="4">
        <f t="shared" si="3"/>
        <v>2.5538417176674398E-2</v>
      </c>
    </row>
    <row r="276" spans="1:7" x14ac:dyDescent="0.2">
      <c r="A276">
        <v>245</v>
      </c>
      <c r="B276">
        <v>12156</v>
      </c>
      <c r="C276" t="s">
        <v>351</v>
      </c>
      <c r="D276" t="s">
        <v>98</v>
      </c>
      <c r="E276">
        <v>587</v>
      </c>
      <c r="F276" s="2">
        <v>6.9999999999999999E-4</v>
      </c>
      <c r="G276" s="4">
        <f t="shared" si="3"/>
        <v>2.5322721085655187E-2</v>
      </c>
    </row>
    <row r="277" spans="1:7" x14ac:dyDescent="0.2">
      <c r="A277">
        <v>246</v>
      </c>
      <c r="B277">
        <v>90555</v>
      </c>
      <c r="C277" t="s">
        <v>352</v>
      </c>
      <c r="D277" t="s">
        <v>122</v>
      </c>
      <c r="E277">
        <v>585</v>
      </c>
      <c r="F277" s="2">
        <v>6.9999999999999999E-4</v>
      </c>
      <c r="G277" s="4">
        <f t="shared" si="3"/>
        <v>2.5236442649247504E-2</v>
      </c>
    </row>
    <row r="278" spans="1:7" x14ac:dyDescent="0.2">
      <c r="A278">
        <v>247</v>
      </c>
      <c r="B278">
        <v>25025</v>
      </c>
      <c r="C278" t="s">
        <v>353</v>
      </c>
      <c r="D278" t="s">
        <v>114</v>
      </c>
      <c r="E278">
        <v>584</v>
      </c>
      <c r="F278" s="2">
        <v>6.9999999999999999E-4</v>
      </c>
      <c r="G278" s="4">
        <f t="shared" si="3"/>
        <v>2.5193303431043663E-2</v>
      </c>
    </row>
    <row r="279" spans="1:7" x14ac:dyDescent="0.2">
      <c r="A279">
        <v>248</v>
      </c>
      <c r="B279">
        <v>22111</v>
      </c>
      <c r="C279" t="s">
        <v>354</v>
      </c>
      <c r="D279" t="s">
        <v>126</v>
      </c>
      <c r="E279">
        <v>578</v>
      </c>
      <c r="F279" s="2">
        <v>6.9999999999999999E-4</v>
      </c>
      <c r="G279" s="4">
        <f t="shared" si="3"/>
        <v>2.493446812182061E-2</v>
      </c>
    </row>
    <row r="280" spans="1:7" x14ac:dyDescent="0.2">
      <c r="A280">
        <v>249</v>
      </c>
      <c r="B280">
        <v>12777</v>
      </c>
      <c r="C280" t="s">
        <v>355</v>
      </c>
      <c r="D280" t="s">
        <v>98</v>
      </c>
      <c r="E280">
        <v>572</v>
      </c>
      <c r="F280" s="2">
        <v>5.9999999999999995E-4</v>
      </c>
      <c r="G280" s="4">
        <f t="shared" si="3"/>
        <v>2.4675632812597562E-2</v>
      </c>
    </row>
    <row r="281" spans="1:7" x14ac:dyDescent="0.2">
      <c r="A281">
        <v>250</v>
      </c>
      <c r="B281">
        <v>55999</v>
      </c>
      <c r="C281" t="s">
        <v>356</v>
      </c>
      <c r="D281" t="s">
        <v>56</v>
      </c>
      <c r="E281">
        <v>568</v>
      </c>
      <c r="F281" s="2">
        <v>5.9999999999999995E-4</v>
      </c>
      <c r="G281" s="4">
        <f t="shared" si="3"/>
        <v>2.4503075939782192E-2</v>
      </c>
    </row>
    <row r="282" spans="1:7" x14ac:dyDescent="0.2">
      <c r="A282">
        <v>251</v>
      </c>
      <c r="B282">
        <v>22333</v>
      </c>
      <c r="C282" t="s">
        <v>357</v>
      </c>
      <c r="D282" t="s">
        <v>126</v>
      </c>
      <c r="E282">
        <v>566</v>
      </c>
      <c r="F282" s="2">
        <v>5.9999999999999995E-4</v>
      </c>
      <c r="G282" s="4">
        <f t="shared" si="3"/>
        <v>2.4416797503374509E-2</v>
      </c>
    </row>
    <row r="283" spans="1:7" x14ac:dyDescent="0.2">
      <c r="A283">
        <v>252</v>
      </c>
      <c r="B283">
        <v>55077</v>
      </c>
      <c r="C283" t="s">
        <v>358</v>
      </c>
      <c r="D283" t="s">
        <v>56</v>
      </c>
      <c r="E283">
        <v>566</v>
      </c>
      <c r="F283" s="2">
        <v>5.9999999999999995E-4</v>
      </c>
      <c r="G283" s="4">
        <f t="shared" si="3"/>
        <v>2.4416797503374509E-2</v>
      </c>
    </row>
    <row r="284" spans="1:7" x14ac:dyDescent="0.2">
      <c r="A284">
        <v>253</v>
      </c>
      <c r="B284">
        <v>43100</v>
      </c>
      <c r="C284" t="s">
        <v>359</v>
      </c>
      <c r="D284" t="s">
        <v>120</v>
      </c>
      <c r="E284">
        <v>565</v>
      </c>
      <c r="F284" s="2">
        <v>5.9999999999999995E-4</v>
      </c>
      <c r="G284" s="4">
        <f t="shared" si="3"/>
        <v>2.4373658285170668E-2</v>
      </c>
    </row>
    <row r="285" spans="1:7" x14ac:dyDescent="0.2">
      <c r="A285">
        <v>254</v>
      </c>
      <c r="B285">
        <v>45123</v>
      </c>
      <c r="C285" t="s">
        <v>360</v>
      </c>
      <c r="D285" t="s">
        <v>94</v>
      </c>
      <c r="E285">
        <v>564</v>
      </c>
      <c r="F285" s="2">
        <v>5.9999999999999995E-4</v>
      </c>
      <c r="G285" s="4">
        <f t="shared" si="3"/>
        <v>2.4330519066966826E-2</v>
      </c>
    </row>
    <row r="286" spans="1:7" x14ac:dyDescent="0.2">
      <c r="A286">
        <v>255</v>
      </c>
      <c r="B286">
        <v>18765</v>
      </c>
      <c r="C286" t="s">
        <v>361</v>
      </c>
      <c r="D286" t="s">
        <v>235</v>
      </c>
      <c r="E286">
        <v>563</v>
      </c>
      <c r="F286" s="2">
        <v>5.9999999999999995E-4</v>
      </c>
      <c r="G286" s="4">
        <f t="shared" si="3"/>
        <v>2.4287379848762985E-2</v>
      </c>
    </row>
    <row r="287" spans="1:7" x14ac:dyDescent="0.2">
      <c r="A287">
        <v>256</v>
      </c>
      <c r="B287">
        <v>43243</v>
      </c>
      <c r="C287" t="s">
        <v>362</v>
      </c>
      <c r="D287" t="s">
        <v>120</v>
      </c>
      <c r="E287">
        <v>557</v>
      </c>
      <c r="F287" s="2">
        <v>5.9999999999999995E-4</v>
      </c>
      <c r="G287" s="4">
        <f t="shared" si="3"/>
        <v>2.4028544539539932E-2</v>
      </c>
    </row>
    <row r="288" spans="1:7" x14ac:dyDescent="0.2">
      <c r="A288">
        <v>257</v>
      </c>
      <c r="B288">
        <v>90155</v>
      </c>
      <c r="C288" t="s">
        <v>363</v>
      </c>
      <c r="D288" t="s">
        <v>122</v>
      </c>
      <c r="E288">
        <v>554</v>
      </c>
      <c r="F288" s="2">
        <v>5.9999999999999995E-4</v>
      </c>
      <c r="G288" s="4">
        <f t="shared" si="3"/>
        <v>2.3899126884928405E-2</v>
      </c>
    </row>
    <row r="289" spans="1:7" x14ac:dyDescent="0.2">
      <c r="A289">
        <v>258</v>
      </c>
      <c r="B289">
        <v>44644</v>
      </c>
      <c r="C289" t="s">
        <v>364</v>
      </c>
      <c r="D289" t="s">
        <v>64</v>
      </c>
      <c r="E289">
        <v>551</v>
      </c>
      <c r="F289" s="2">
        <v>5.9999999999999995E-4</v>
      </c>
      <c r="G289" s="4">
        <f t="shared" ref="G289:G352" si="4">E289/$D$27</f>
        <v>2.376970923031688E-2</v>
      </c>
    </row>
    <row r="290" spans="1:7" x14ac:dyDescent="0.2">
      <c r="A290">
        <v>259</v>
      </c>
      <c r="B290">
        <v>19345</v>
      </c>
      <c r="C290" t="s">
        <v>365</v>
      </c>
      <c r="D290" t="s">
        <v>58</v>
      </c>
      <c r="E290">
        <v>546</v>
      </c>
      <c r="F290" s="2">
        <v>5.9999999999999995E-4</v>
      </c>
      <c r="G290" s="4">
        <f t="shared" si="4"/>
        <v>2.3554013139297673E-2</v>
      </c>
    </row>
    <row r="291" spans="1:7" x14ac:dyDescent="0.2">
      <c r="A291">
        <v>260</v>
      </c>
      <c r="B291">
        <v>55955</v>
      </c>
      <c r="C291" t="s">
        <v>366</v>
      </c>
      <c r="D291" t="s">
        <v>56</v>
      </c>
      <c r="E291">
        <v>546</v>
      </c>
      <c r="F291" s="2">
        <v>5.9999999999999995E-4</v>
      </c>
      <c r="G291" s="4">
        <f t="shared" si="4"/>
        <v>2.3554013139297673E-2</v>
      </c>
    </row>
    <row r="292" spans="1:7" x14ac:dyDescent="0.2">
      <c r="A292">
        <v>261</v>
      </c>
      <c r="B292">
        <v>33030</v>
      </c>
      <c r="C292" t="s">
        <v>367</v>
      </c>
      <c r="D292" t="s">
        <v>184</v>
      </c>
      <c r="E292">
        <v>527</v>
      </c>
      <c r="F292" s="2">
        <v>5.9999999999999995E-4</v>
      </c>
      <c r="G292" s="4">
        <f t="shared" si="4"/>
        <v>2.2734367993424674E-2</v>
      </c>
    </row>
    <row r="293" spans="1:7" x14ac:dyDescent="0.2">
      <c r="A293">
        <v>262</v>
      </c>
      <c r="B293">
        <v>20012</v>
      </c>
      <c r="C293" t="s">
        <v>368</v>
      </c>
      <c r="D293" t="s">
        <v>15</v>
      </c>
      <c r="E293">
        <v>526</v>
      </c>
      <c r="F293" s="2">
        <v>5.9999999999999995E-4</v>
      </c>
      <c r="G293" s="4">
        <f t="shared" si="4"/>
        <v>2.2691228775220833E-2</v>
      </c>
    </row>
    <row r="294" spans="1:7" x14ac:dyDescent="0.2">
      <c r="A294">
        <v>263</v>
      </c>
      <c r="B294">
        <v>33615</v>
      </c>
      <c r="C294" t="s">
        <v>369</v>
      </c>
      <c r="D294" t="s">
        <v>184</v>
      </c>
      <c r="E294">
        <v>522</v>
      </c>
      <c r="F294" s="2">
        <v>5.9999999999999995E-4</v>
      </c>
      <c r="G294" s="4">
        <f t="shared" si="4"/>
        <v>2.2518671902405467E-2</v>
      </c>
    </row>
    <row r="295" spans="1:7" x14ac:dyDescent="0.2">
      <c r="A295">
        <v>264</v>
      </c>
      <c r="B295">
        <v>25100</v>
      </c>
      <c r="C295" t="s">
        <v>370</v>
      </c>
      <c r="D295" t="s">
        <v>114</v>
      </c>
      <c r="E295">
        <v>522</v>
      </c>
      <c r="F295" s="2">
        <v>5.9999999999999995E-4</v>
      </c>
      <c r="G295" s="4">
        <f t="shared" si="4"/>
        <v>2.2518671902405467E-2</v>
      </c>
    </row>
    <row r="296" spans="1:7" x14ac:dyDescent="0.2">
      <c r="A296">
        <v>265</v>
      </c>
      <c r="B296">
        <v>19321</v>
      </c>
      <c r="C296" t="s">
        <v>371</v>
      </c>
      <c r="D296" t="s">
        <v>58</v>
      </c>
      <c r="E296">
        <v>520</v>
      </c>
      <c r="F296" s="2">
        <v>5.9999999999999995E-4</v>
      </c>
      <c r="G296" s="4">
        <f t="shared" si="4"/>
        <v>2.243239346599778E-2</v>
      </c>
    </row>
    <row r="297" spans="1:7" x14ac:dyDescent="0.2">
      <c r="A297">
        <v>266</v>
      </c>
      <c r="B297">
        <v>90790</v>
      </c>
      <c r="C297" t="s">
        <v>372</v>
      </c>
      <c r="D297" t="s">
        <v>122</v>
      </c>
      <c r="E297">
        <v>520</v>
      </c>
      <c r="F297" s="2">
        <v>5.9999999999999995E-4</v>
      </c>
      <c r="G297" s="4">
        <f t="shared" si="4"/>
        <v>2.243239346599778E-2</v>
      </c>
    </row>
    <row r="298" spans="1:7" x14ac:dyDescent="0.2">
      <c r="A298">
        <v>267</v>
      </c>
      <c r="B298">
        <v>23280</v>
      </c>
      <c r="C298" t="s">
        <v>373</v>
      </c>
      <c r="D298" t="s">
        <v>107</v>
      </c>
      <c r="E298">
        <v>517</v>
      </c>
      <c r="F298" s="2">
        <v>5.9999999999999995E-4</v>
      </c>
      <c r="G298" s="4">
        <f t="shared" si="4"/>
        <v>2.2302975811386256E-2</v>
      </c>
    </row>
    <row r="299" spans="1:7" x14ac:dyDescent="0.2">
      <c r="A299">
        <v>268</v>
      </c>
      <c r="B299">
        <v>12334</v>
      </c>
      <c r="C299" t="s">
        <v>374</v>
      </c>
      <c r="D299" t="s">
        <v>98</v>
      </c>
      <c r="E299">
        <v>516</v>
      </c>
      <c r="F299" s="2">
        <v>5.9999999999999995E-4</v>
      </c>
      <c r="G299" s="4">
        <f t="shared" si="4"/>
        <v>2.2259836593182415E-2</v>
      </c>
    </row>
    <row r="300" spans="1:7" x14ac:dyDescent="0.2">
      <c r="A300">
        <v>269</v>
      </c>
      <c r="B300">
        <v>19789</v>
      </c>
      <c r="C300" t="s">
        <v>375</v>
      </c>
      <c r="D300" t="s">
        <v>58</v>
      </c>
      <c r="E300">
        <v>515</v>
      </c>
      <c r="F300" s="2">
        <v>5.9999999999999995E-4</v>
      </c>
      <c r="G300" s="4">
        <f t="shared" si="4"/>
        <v>2.2216697374978573E-2</v>
      </c>
    </row>
    <row r="301" spans="1:7" x14ac:dyDescent="0.2">
      <c r="A301">
        <v>270</v>
      </c>
      <c r="B301">
        <v>33111</v>
      </c>
      <c r="C301" t="s">
        <v>376</v>
      </c>
      <c r="D301" t="s">
        <v>184</v>
      </c>
      <c r="E301">
        <v>514</v>
      </c>
      <c r="F301" s="2">
        <v>5.9999999999999995E-4</v>
      </c>
      <c r="G301" s="4">
        <f t="shared" si="4"/>
        <v>2.2173558156774732E-2</v>
      </c>
    </row>
    <row r="302" spans="1:7" x14ac:dyDescent="0.2">
      <c r="A302">
        <v>271</v>
      </c>
      <c r="B302">
        <v>40034</v>
      </c>
      <c r="C302" t="s">
        <v>377</v>
      </c>
      <c r="D302" t="s">
        <v>104</v>
      </c>
      <c r="E302">
        <v>512</v>
      </c>
      <c r="F302" s="2">
        <v>5.9999999999999995E-4</v>
      </c>
      <c r="G302" s="4">
        <f t="shared" si="4"/>
        <v>2.2087279720367045E-2</v>
      </c>
    </row>
    <row r="303" spans="1:7" x14ac:dyDescent="0.2">
      <c r="A303">
        <v>272</v>
      </c>
      <c r="B303">
        <v>20220</v>
      </c>
      <c r="C303" t="s">
        <v>378</v>
      </c>
      <c r="D303" t="s">
        <v>15</v>
      </c>
      <c r="E303">
        <v>512</v>
      </c>
      <c r="F303" s="2">
        <v>5.9999999999999995E-4</v>
      </c>
      <c r="G303" s="4">
        <f t="shared" si="4"/>
        <v>2.2087279720367045E-2</v>
      </c>
    </row>
    <row r="304" spans="1:7" x14ac:dyDescent="0.2">
      <c r="A304">
        <v>273</v>
      </c>
      <c r="B304">
        <v>55255</v>
      </c>
      <c r="C304" t="s">
        <v>379</v>
      </c>
      <c r="D304" t="s">
        <v>56</v>
      </c>
      <c r="E304">
        <v>510</v>
      </c>
      <c r="F304" s="2">
        <v>5.9999999999999995E-4</v>
      </c>
      <c r="G304" s="4">
        <f t="shared" si="4"/>
        <v>2.2001001283959362E-2</v>
      </c>
    </row>
    <row r="305" spans="1:7" x14ac:dyDescent="0.2">
      <c r="A305">
        <v>274</v>
      </c>
      <c r="B305">
        <v>15190</v>
      </c>
      <c r="C305" t="s">
        <v>380</v>
      </c>
      <c r="D305" t="s">
        <v>132</v>
      </c>
      <c r="E305">
        <v>508</v>
      </c>
      <c r="F305" s="2">
        <v>5.9999999999999995E-4</v>
      </c>
      <c r="G305" s="4">
        <f t="shared" si="4"/>
        <v>2.1914722847551679E-2</v>
      </c>
    </row>
    <row r="306" spans="1:7" x14ac:dyDescent="0.2">
      <c r="A306">
        <v>275</v>
      </c>
      <c r="B306">
        <v>19007</v>
      </c>
      <c r="C306" t="s">
        <v>381</v>
      </c>
      <c r="D306" t="s">
        <v>58</v>
      </c>
      <c r="E306">
        <v>507</v>
      </c>
      <c r="F306" s="2">
        <v>5.9999999999999995E-4</v>
      </c>
      <c r="G306" s="4">
        <f t="shared" si="4"/>
        <v>2.1871583629347838E-2</v>
      </c>
    </row>
    <row r="307" spans="1:7" x14ac:dyDescent="0.2">
      <c r="A307">
        <v>276</v>
      </c>
      <c r="B307">
        <v>11099</v>
      </c>
      <c r="C307" t="s">
        <v>382</v>
      </c>
      <c r="D307" t="s">
        <v>130</v>
      </c>
      <c r="E307">
        <v>503</v>
      </c>
      <c r="F307" s="2">
        <v>5.9999999999999995E-4</v>
      </c>
      <c r="G307" s="4">
        <f t="shared" si="4"/>
        <v>2.1699026756532468E-2</v>
      </c>
    </row>
    <row r="308" spans="1:7" x14ac:dyDescent="0.2">
      <c r="A308">
        <v>277</v>
      </c>
      <c r="B308">
        <v>43219</v>
      </c>
      <c r="C308" t="s">
        <v>383</v>
      </c>
      <c r="D308" t="s">
        <v>120</v>
      </c>
      <c r="E308">
        <v>503</v>
      </c>
      <c r="F308" s="2">
        <v>5.9999999999999995E-4</v>
      </c>
      <c r="G308" s="4">
        <f t="shared" si="4"/>
        <v>2.1699026756532468E-2</v>
      </c>
    </row>
    <row r="309" spans="1:7" x14ac:dyDescent="0.2">
      <c r="A309">
        <v>278</v>
      </c>
      <c r="B309">
        <v>20345</v>
      </c>
      <c r="C309" t="s">
        <v>384</v>
      </c>
      <c r="D309" t="s">
        <v>15</v>
      </c>
      <c r="E309">
        <v>501</v>
      </c>
      <c r="F309" s="2">
        <v>5.9999999999999995E-4</v>
      </c>
      <c r="G309" s="4">
        <f t="shared" si="4"/>
        <v>2.1612748320124785E-2</v>
      </c>
    </row>
    <row r="310" spans="1:7" x14ac:dyDescent="0.2">
      <c r="A310">
        <v>279</v>
      </c>
      <c r="B310">
        <v>43633</v>
      </c>
      <c r="C310" t="s">
        <v>385</v>
      </c>
      <c r="D310" t="s">
        <v>120</v>
      </c>
      <c r="E310">
        <v>501</v>
      </c>
      <c r="F310" s="2">
        <v>5.9999999999999995E-4</v>
      </c>
      <c r="G310" s="4">
        <f t="shared" si="4"/>
        <v>2.1612748320124785E-2</v>
      </c>
    </row>
    <row r="311" spans="1:7" x14ac:dyDescent="0.2">
      <c r="A311">
        <v>280</v>
      </c>
      <c r="B311">
        <v>55055</v>
      </c>
      <c r="C311" t="s">
        <v>386</v>
      </c>
      <c r="D311" t="s">
        <v>56</v>
      </c>
      <c r="E311">
        <v>501</v>
      </c>
      <c r="F311" s="2">
        <v>5.9999999999999995E-4</v>
      </c>
      <c r="G311" s="4">
        <f t="shared" si="4"/>
        <v>2.1612748320124785E-2</v>
      </c>
    </row>
    <row r="312" spans="1:7" x14ac:dyDescent="0.2">
      <c r="A312">
        <v>281</v>
      </c>
      <c r="B312">
        <v>55116</v>
      </c>
      <c r="C312" t="s">
        <v>387</v>
      </c>
      <c r="D312" t="s">
        <v>56</v>
      </c>
      <c r="E312">
        <v>493</v>
      </c>
      <c r="F312" s="2">
        <v>5.9999999999999995E-4</v>
      </c>
      <c r="G312" s="4">
        <f t="shared" si="4"/>
        <v>2.126763457449405E-2</v>
      </c>
    </row>
    <row r="313" spans="1:7" x14ac:dyDescent="0.2">
      <c r="A313">
        <v>282</v>
      </c>
      <c r="B313">
        <v>23333</v>
      </c>
      <c r="C313" t="s">
        <v>388</v>
      </c>
      <c r="D313" t="s">
        <v>107</v>
      </c>
      <c r="E313">
        <v>491</v>
      </c>
      <c r="F313" s="2">
        <v>5.9999999999999995E-4</v>
      </c>
      <c r="G313" s="4">
        <f t="shared" si="4"/>
        <v>2.1181356138086367E-2</v>
      </c>
    </row>
    <row r="314" spans="1:7" x14ac:dyDescent="0.2">
      <c r="A314">
        <v>283</v>
      </c>
      <c r="B314">
        <v>33123</v>
      </c>
      <c r="C314" t="s">
        <v>389</v>
      </c>
      <c r="D314" t="s">
        <v>184</v>
      </c>
      <c r="E314">
        <v>491</v>
      </c>
      <c r="F314" s="2">
        <v>5.9999999999999995E-4</v>
      </c>
      <c r="G314" s="4">
        <f t="shared" si="4"/>
        <v>2.1181356138086367E-2</v>
      </c>
    </row>
    <row r="315" spans="1:7" x14ac:dyDescent="0.2">
      <c r="A315">
        <v>284</v>
      </c>
      <c r="B315">
        <v>55455</v>
      </c>
      <c r="C315" t="s">
        <v>390</v>
      </c>
      <c r="D315" t="s">
        <v>56</v>
      </c>
      <c r="E315">
        <v>489</v>
      </c>
      <c r="F315" s="2">
        <v>5.9999999999999995E-4</v>
      </c>
      <c r="G315" s="4">
        <f t="shared" si="4"/>
        <v>2.1095077701678684E-2</v>
      </c>
    </row>
    <row r="316" spans="1:7" x14ac:dyDescent="0.2">
      <c r="A316">
        <v>285</v>
      </c>
      <c r="B316">
        <v>44700</v>
      </c>
      <c r="C316" t="s">
        <v>391</v>
      </c>
      <c r="D316" t="s">
        <v>64</v>
      </c>
      <c r="E316">
        <v>485</v>
      </c>
      <c r="F316" s="2">
        <v>5.9999999999999995E-4</v>
      </c>
      <c r="G316" s="4">
        <f t="shared" si="4"/>
        <v>2.0922520828863315E-2</v>
      </c>
    </row>
    <row r="317" spans="1:7" x14ac:dyDescent="0.2">
      <c r="A317">
        <v>286</v>
      </c>
      <c r="B317">
        <v>90789</v>
      </c>
      <c r="C317" t="s">
        <v>88</v>
      </c>
      <c r="D317" t="s">
        <v>122</v>
      </c>
      <c r="E317">
        <v>483</v>
      </c>
      <c r="F317" s="2">
        <v>5.0000000000000001E-4</v>
      </c>
      <c r="G317" s="4">
        <f t="shared" si="4"/>
        <v>2.0836242392455632E-2</v>
      </c>
    </row>
    <row r="318" spans="1:7" x14ac:dyDescent="0.2">
      <c r="A318">
        <v>287</v>
      </c>
      <c r="B318">
        <v>20400</v>
      </c>
      <c r="C318" t="s">
        <v>392</v>
      </c>
      <c r="D318" t="s">
        <v>15</v>
      </c>
      <c r="E318">
        <v>479</v>
      </c>
      <c r="F318" s="2">
        <v>5.0000000000000001E-4</v>
      </c>
      <c r="G318" s="4">
        <f t="shared" si="4"/>
        <v>2.0663685519640266E-2</v>
      </c>
    </row>
    <row r="319" spans="1:7" x14ac:dyDescent="0.2">
      <c r="A319">
        <v>288</v>
      </c>
      <c r="B319">
        <v>12347</v>
      </c>
      <c r="C319" t="s">
        <v>393</v>
      </c>
      <c r="D319" t="s">
        <v>98</v>
      </c>
      <c r="E319">
        <v>475</v>
      </c>
      <c r="F319" s="2">
        <v>5.0000000000000001E-4</v>
      </c>
      <c r="G319" s="4">
        <f t="shared" si="4"/>
        <v>2.0491128646824897E-2</v>
      </c>
    </row>
    <row r="320" spans="1:7" x14ac:dyDescent="0.2">
      <c r="A320">
        <v>289</v>
      </c>
      <c r="B320">
        <v>15500</v>
      </c>
      <c r="C320" t="s">
        <v>394</v>
      </c>
      <c r="D320" t="s">
        <v>132</v>
      </c>
      <c r="E320">
        <v>473</v>
      </c>
      <c r="F320" s="2">
        <v>5.0000000000000001E-4</v>
      </c>
      <c r="G320" s="4">
        <f t="shared" si="4"/>
        <v>2.0404850210417214E-2</v>
      </c>
    </row>
    <row r="321" spans="1:7" x14ac:dyDescent="0.2">
      <c r="A321">
        <v>290</v>
      </c>
      <c r="B321">
        <v>27077</v>
      </c>
      <c r="C321" t="s">
        <v>395</v>
      </c>
      <c r="D321" t="s">
        <v>63</v>
      </c>
      <c r="E321">
        <v>471</v>
      </c>
      <c r="F321" s="2">
        <v>5.0000000000000001E-4</v>
      </c>
      <c r="G321" s="4">
        <f t="shared" si="4"/>
        <v>2.0318571774009531E-2</v>
      </c>
    </row>
    <row r="322" spans="1:7" x14ac:dyDescent="0.2">
      <c r="A322">
        <v>291</v>
      </c>
      <c r="B322">
        <v>20001</v>
      </c>
      <c r="C322" t="s">
        <v>396</v>
      </c>
      <c r="D322" t="s">
        <v>15</v>
      </c>
      <c r="E322">
        <v>468</v>
      </c>
      <c r="F322" s="2">
        <v>5.0000000000000001E-4</v>
      </c>
      <c r="G322" s="4">
        <f t="shared" si="4"/>
        <v>2.0189154119398003E-2</v>
      </c>
    </row>
    <row r="323" spans="1:7" x14ac:dyDescent="0.2">
      <c r="A323">
        <v>292</v>
      </c>
      <c r="B323">
        <v>19080</v>
      </c>
      <c r="C323" t="s">
        <v>397</v>
      </c>
      <c r="D323" t="s">
        <v>58</v>
      </c>
      <c r="E323">
        <v>467</v>
      </c>
      <c r="F323" s="2">
        <v>5.0000000000000001E-4</v>
      </c>
      <c r="G323" s="4">
        <f t="shared" si="4"/>
        <v>2.0146014901194161E-2</v>
      </c>
    </row>
    <row r="324" spans="1:7" x14ac:dyDescent="0.2">
      <c r="A324">
        <v>293</v>
      </c>
      <c r="B324">
        <v>14777</v>
      </c>
      <c r="C324" t="s">
        <v>398</v>
      </c>
      <c r="D324" t="s">
        <v>38</v>
      </c>
      <c r="E324">
        <v>465</v>
      </c>
      <c r="F324" s="2">
        <v>5.0000000000000001E-4</v>
      </c>
      <c r="G324" s="4">
        <f t="shared" si="4"/>
        <v>2.0059736464786478E-2</v>
      </c>
    </row>
    <row r="325" spans="1:7" x14ac:dyDescent="0.2">
      <c r="A325">
        <v>294</v>
      </c>
      <c r="B325">
        <v>23233</v>
      </c>
      <c r="C325" t="s">
        <v>399</v>
      </c>
      <c r="D325" t="s">
        <v>107</v>
      </c>
      <c r="E325">
        <v>465</v>
      </c>
      <c r="F325" s="2">
        <v>5.0000000000000001E-4</v>
      </c>
      <c r="G325" s="4">
        <f t="shared" si="4"/>
        <v>2.0059736464786478E-2</v>
      </c>
    </row>
    <row r="326" spans="1:7" x14ac:dyDescent="0.2">
      <c r="A326">
        <v>295</v>
      </c>
      <c r="B326">
        <v>27227</v>
      </c>
      <c r="C326" t="s">
        <v>400</v>
      </c>
      <c r="D326" t="s">
        <v>63</v>
      </c>
      <c r="E326">
        <v>465</v>
      </c>
      <c r="F326" s="2">
        <v>5.0000000000000001E-4</v>
      </c>
      <c r="G326" s="4">
        <f t="shared" si="4"/>
        <v>2.0059736464786478E-2</v>
      </c>
    </row>
    <row r="327" spans="1:7" x14ac:dyDescent="0.2">
      <c r="A327">
        <v>296</v>
      </c>
      <c r="B327">
        <v>14345</v>
      </c>
      <c r="C327" t="s">
        <v>401</v>
      </c>
      <c r="D327" t="s">
        <v>38</v>
      </c>
      <c r="E327">
        <v>464</v>
      </c>
      <c r="F327" s="2">
        <v>5.0000000000000001E-4</v>
      </c>
      <c r="G327" s="4">
        <f t="shared" si="4"/>
        <v>2.0016597246582637E-2</v>
      </c>
    </row>
    <row r="328" spans="1:7" x14ac:dyDescent="0.2">
      <c r="A328">
        <v>297</v>
      </c>
      <c r="B328">
        <v>20300</v>
      </c>
      <c r="C328" t="s">
        <v>402</v>
      </c>
      <c r="D328" t="s">
        <v>15</v>
      </c>
      <c r="E328">
        <v>461</v>
      </c>
      <c r="F328" s="2">
        <v>5.0000000000000001E-4</v>
      </c>
      <c r="G328" s="4">
        <f t="shared" si="4"/>
        <v>1.9887179591971109E-2</v>
      </c>
    </row>
    <row r="329" spans="1:7" x14ac:dyDescent="0.2">
      <c r="A329">
        <v>298</v>
      </c>
      <c r="B329">
        <v>23600</v>
      </c>
      <c r="C329" t="s">
        <v>403</v>
      </c>
      <c r="D329" t="s">
        <v>107</v>
      </c>
      <c r="E329">
        <v>451</v>
      </c>
      <c r="F329" s="2">
        <v>5.0000000000000001E-4</v>
      </c>
      <c r="G329" s="4">
        <f t="shared" si="4"/>
        <v>1.9455787409932691E-2</v>
      </c>
    </row>
    <row r="330" spans="1:7" x14ac:dyDescent="0.2">
      <c r="A330">
        <v>299</v>
      </c>
      <c r="B330">
        <v>12009</v>
      </c>
      <c r="C330" t="s">
        <v>404</v>
      </c>
      <c r="D330" t="s">
        <v>98</v>
      </c>
      <c r="E330">
        <v>449</v>
      </c>
      <c r="F330" s="2">
        <v>5.0000000000000001E-4</v>
      </c>
      <c r="G330" s="4">
        <f t="shared" si="4"/>
        <v>1.9369508973525008E-2</v>
      </c>
    </row>
    <row r="331" spans="1:7" x14ac:dyDescent="0.2">
      <c r="A331">
        <v>300</v>
      </c>
      <c r="B331">
        <v>43300</v>
      </c>
      <c r="C331" t="s">
        <v>405</v>
      </c>
      <c r="D331" t="s">
        <v>120</v>
      </c>
      <c r="E331">
        <v>449</v>
      </c>
      <c r="F331" s="2">
        <v>5.0000000000000001E-4</v>
      </c>
      <c r="G331" s="4">
        <f t="shared" si="4"/>
        <v>1.9369508973525008E-2</v>
      </c>
    </row>
    <row r="332" spans="1:7" x14ac:dyDescent="0.2">
      <c r="A332">
        <v>301</v>
      </c>
      <c r="B332">
        <v>33000</v>
      </c>
      <c r="C332" t="s">
        <v>406</v>
      </c>
      <c r="D332" t="s">
        <v>184</v>
      </c>
      <c r="E332">
        <v>446</v>
      </c>
      <c r="F332" s="2">
        <v>5.0000000000000001E-4</v>
      </c>
      <c r="G332" s="4">
        <f t="shared" si="4"/>
        <v>1.9240091318913483E-2</v>
      </c>
    </row>
    <row r="333" spans="1:7" x14ac:dyDescent="0.2">
      <c r="A333">
        <v>302</v>
      </c>
      <c r="B333">
        <v>44666</v>
      </c>
      <c r="C333" t="s">
        <v>407</v>
      </c>
      <c r="D333" t="s">
        <v>64</v>
      </c>
      <c r="E333">
        <v>440</v>
      </c>
      <c r="F333" s="2">
        <v>5.0000000000000001E-4</v>
      </c>
      <c r="G333" s="4">
        <f t="shared" si="4"/>
        <v>1.8981256009690431E-2</v>
      </c>
    </row>
    <row r="334" spans="1:7" x14ac:dyDescent="0.2">
      <c r="A334">
        <v>303</v>
      </c>
      <c r="B334">
        <v>55569</v>
      </c>
      <c r="C334" t="s">
        <v>408</v>
      </c>
      <c r="D334" t="s">
        <v>56</v>
      </c>
      <c r="E334">
        <v>433</v>
      </c>
      <c r="F334" s="2">
        <v>5.0000000000000001E-4</v>
      </c>
      <c r="G334" s="4">
        <f t="shared" si="4"/>
        <v>1.8679281482263537E-2</v>
      </c>
    </row>
    <row r="335" spans="1:7" x14ac:dyDescent="0.2">
      <c r="A335">
        <v>304</v>
      </c>
      <c r="B335">
        <v>19300</v>
      </c>
      <c r="C335" t="s">
        <v>409</v>
      </c>
      <c r="D335" t="s">
        <v>58</v>
      </c>
      <c r="E335">
        <v>432</v>
      </c>
      <c r="F335" s="2">
        <v>5.0000000000000001E-4</v>
      </c>
      <c r="G335" s="4">
        <f t="shared" si="4"/>
        <v>1.8636142264059696E-2</v>
      </c>
    </row>
    <row r="336" spans="1:7" x14ac:dyDescent="0.2">
      <c r="A336">
        <v>305</v>
      </c>
      <c r="B336">
        <v>27010</v>
      </c>
      <c r="C336" t="s">
        <v>410</v>
      </c>
      <c r="D336" t="s">
        <v>63</v>
      </c>
      <c r="E336">
        <v>432</v>
      </c>
      <c r="F336" s="2">
        <v>5.0000000000000001E-4</v>
      </c>
      <c r="G336" s="4">
        <f t="shared" si="4"/>
        <v>1.8636142264059696E-2</v>
      </c>
    </row>
    <row r="337" spans="1:7" x14ac:dyDescent="0.2">
      <c r="A337">
        <v>306</v>
      </c>
      <c r="B337">
        <v>23133</v>
      </c>
      <c r="C337" t="s">
        <v>411</v>
      </c>
      <c r="D337" t="s">
        <v>107</v>
      </c>
      <c r="E337">
        <v>430</v>
      </c>
      <c r="F337" s="2">
        <v>5.0000000000000001E-4</v>
      </c>
      <c r="G337" s="4">
        <f t="shared" si="4"/>
        <v>1.8549863827652013E-2</v>
      </c>
    </row>
    <row r="338" spans="1:7" x14ac:dyDescent="0.2">
      <c r="A338">
        <v>307</v>
      </c>
      <c r="B338">
        <v>19777</v>
      </c>
      <c r="C338" t="s">
        <v>412</v>
      </c>
      <c r="D338" t="s">
        <v>58</v>
      </c>
      <c r="E338">
        <v>429</v>
      </c>
      <c r="F338" s="2">
        <v>5.0000000000000001E-4</v>
      </c>
      <c r="G338" s="4">
        <f t="shared" si="4"/>
        <v>1.8506724609448171E-2</v>
      </c>
    </row>
    <row r="339" spans="1:7" x14ac:dyDescent="0.2">
      <c r="A339">
        <v>308</v>
      </c>
      <c r="B339">
        <v>22033</v>
      </c>
      <c r="C339" t="s">
        <v>413</v>
      </c>
      <c r="D339" t="s">
        <v>126</v>
      </c>
      <c r="E339">
        <v>427</v>
      </c>
      <c r="F339" s="2">
        <v>5.0000000000000001E-4</v>
      </c>
      <c r="G339" s="4">
        <f t="shared" si="4"/>
        <v>1.8420446173040485E-2</v>
      </c>
    </row>
    <row r="340" spans="1:7" x14ac:dyDescent="0.2">
      <c r="A340">
        <v>309</v>
      </c>
      <c r="B340">
        <v>43850</v>
      </c>
      <c r="C340" t="s">
        <v>414</v>
      </c>
      <c r="D340" t="s">
        <v>120</v>
      </c>
      <c r="E340">
        <v>423</v>
      </c>
      <c r="F340" s="2">
        <v>5.0000000000000001E-4</v>
      </c>
      <c r="G340" s="4">
        <f t="shared" si="4"/>
        <v>1.8247889300225119E-2</v>
      </c>
    </row>
    <row r="341" spans="1:7" x14ac:dyDescent="0.2">
      <c r="A341">
        <v>310</v>
      </c>
      <c r="B341">
        <v>14140</v>
      </c>
      <c r="C341" t="s">
        <v>415</v>
      </c>
      <c r="D341" t="s">
        <v>38</v>
      </c>
      <c r="E341">
        <v>422</v>
      </c>
      <c r="F341" s="2">
        <v>5.0000000000000001E-4</v>
      </c>
      <c r="G341" s="4">
        <f t="shared" si="4"/>
        <v>1.8204750082021277E-2</v>
      </c>
    </row>
    <row r="342" spans="1:7" x14ac:dyDescent="0.2">
      <c r="A342">
        <v>311</v>
      </c>
      <c r="B342">
        <v>77333</v>
      </c>
      <c r="C342" t="s">
        <v>416</v>
      </c>
      <c r="D342" t="s">
        <v>137</v>
      </c>
      <c r="E342">
        <v>421</v>
      </c>
      <c r="F342" s="2">
        <v>5.0000000000000001E-4</v>
      </c>
      <c r="G342" s="4">
        <f t="shared" si="4"/>
        <v>1.8161610863817436E-2</v>
      </c>
    </row>
    <row r="343" spans="1:7" x14ac:dyDescent="0.2">
      <c r="A343">
        <v>312</v>
      </c>
      <c r="B343">
        <v>14011</v>
      </c>
      <c r="C343" t="s">
        <v>417</v>
      </c>
      <c r="D343" t="s">
        <v>38</v>
      </c>
      <c r="E343">
        <v>421</v>
      </c>
      <c r="F343" s="2">
        <v>5.0000000000000001E-4</v>
      </c>
      <c r="G343" s="4">
        <f t="shared" si="4"/>
        <v>1.8161610863817436E-2</v>
      </c>
    </row>
    <row r="344" spans="1:7" x14ac:dyDescent="0.2">
      <c r="A344">
        <v>313</v>
      </c>
      <c r="B344">
        <v>12029</v>
      </c>
      <c r="C344" t="s">
        <v>418</v>
      </c>
      <c r="D344" t="s">
        <v>98</v>
      </c>
      <c r="E344">
        <v>418</v>
      </c>
      <c r="F344" s="2">
        <v>5.0000000000000001E-4</v>
      </c>
      <c r="G344" s="4">
        <f t="shared" si="4"/>
        <v>1.8032193209205908E-2</v>
      </c>
    </row>
    <row r="345" spans="1:7" x14ac:dyDescent="0.2">
      <c r="A345">
        <v>314</v>
      </c>
      <c r="B345">
        <v>12125</v>
      </c>
      <c r="C345" t="s">
        <v>419</v>
      </c>
      <c r="D345" t="s">
        <v>98</v>
      </c>
      <c r="E345">
        <v>416</v>
      </c>
      <c r="F345" s="2">
        <v>5.0000000000000001E-4</v>
      </c>
      <c r="G345" s="4">
        <f t="shared" si="4"/>
        <v>1.7945914772798225E-2</v>
      </c>
    </row>
    <row r="346" spans="1:7" x14ac:dyDescent="0.2">
      <c r="A346">
        <v>315</v>
      </c>
      <c r="B346">
        <v>55551</v>
      </c>
      <c r="C346" t="s">
        <v>420</v>
      </c>
      <c r="D346" t="s">
        <v>56</v>
      </c>
      <c r="E346">
        <v>415</v>
      </c>
      <c r="F346" s="2">
        <v>5.0000000000000001E-4</v>
      </c>
      <c r="G346" s="4">
        <f t="shared" si="4"/>
        <v>1.7902775554594384E-2</v>
      </c>
    </row>
    <row r="347" spans="1:7" x14ac:dyDescent="0.2">
      <c r="A347">
        <v>316</v>
      </c>
      <c r="B347">
        <v>19600</v>
      </c>
      <c r="C347" t="s">
        <v>421</v>
      </c>
      <c r="D347" t="s">
        <v>58</v>
      </c>
      <c r="E347">
        <v>415</v>
      </c>
      <c r="F347" s="2">
        <v>5.0000000000000001E-4</v>
      </c>
      <c r="G347" s="4">
        <f t="shared" si="4"/>
        <v>1.7902775554594384E-2</v>
      </c>
    </row>
    <row r="348" spans="1:7" x14ac:dyDescent="0.2">
      <c r="A348">
        <v>317</v>
      </c>
      <c r="B348">
        <v>27001</v>
      </c>
      <c r="C348" t="s">
        <v>422</v>
      </c>
      <c r="D348" t="s">
        <v>63</v>
      </c>
      <c r="E348">
        <v>414</v>
      </c>
      <c r="F348" s="2">
        <v>5.0000000000000001E-4</v>
      </c>
      <c r="G348" s="4">
        <f t="shared" si="4"/>
        <v>1.7859636336390542E-2</v>
      </c>
    </row>
    <row r="349" spans="1:7" x14ac:dyDescent="0.2">
      <c r="A349">
        <v>318</v>
      </c>
      <c r="B349">
        <v>23500</v>
      </c>
      <c r="C349" t="s">
        <v>423</v>
      </c>
      <c r="D349" t="s">
        <v>107</v>
      </c>
      <c r="E349">
        <v>414</v>
      </c>
      <c r="F349" s="2">
        <v>5.0000000000000001E-4</v>
      </c>
      <c r="G349" s="4">
        <f t="shared" si="4"/>
        <v>1.7859636336390542E-2</v>
      </c>
    </row>
    <row r="350" spans="1:7" x14ac:dyDescent="0.2">
      <c r="A350">
        <v>319</v>
      </c>
      <c r="B350">
        <v>19200</v>
      </c>
      <c r="C350" t="s">
        <v>424</v>
      </c>
      <c r="D350" t="s">
        <v>58</v>
      </c>
      <c r="E350">
        <v>409</v>
      </c>
      <c r="F350" s="2">
        <v>5.0000000000000001E-4</v>
      </c>
      <c r="G350" s="4">
        <f t="shared" si="4"/>
        <v>1.7643940245371331E-2</v>
      </c>
    </row>
    <row r="351" spans="1:7" x14ac:dyDescent="0.2">
      <c r="A351">
        <v>320</v>
      </c>
      <c r="B351">
        <v>77015</v>
      </c>
      <c r="C351" t="s">
        <v>425</v>
      </c>
      <c r="D351" t="s">
        <v>137</v>
      </c>
      <c r="E351">
        <v>406</v>
      </c>
      <c r="F351" s="2">
        <v>5.0000000000000001E-4</v>
      </c>
      <c r="G351" s="4">
        <f t="shared" si="4"/>
        <v>1.7514522590759807E-2</v>
      </c>
    </row>
    <row r="352" spans="1:7" x14ac:dyDescent="0.2">
      <c r="A352">
        <v>321</v>
      </c>
      <c r="B352">
        <v>35737</v>
      </c>
      <c r="C352" t="s">
        <v>426</v>
      </c>
      <c r="D352" t="s">
        <v>427</v>
      </c>
      <c r="E352">
        <v>406</v>
      </c>
      <c r="F352" s="2">
        <v>5.0000000000000001E-4</v>
      </c>
      <c r="G352" s="4">
        <f t="shared" si="4"/>
        <v>1.7514522590759807E-2</v>
      </c>
    </row>
    <row r="353" spans="1:7" x14ac:dyDescent="0.2">
      <c r="A353">
        <v>322</v>
      </c>
      <c r="B353">
        <v>18123</v>
      </c>
      <c r="C353" t="s">
        <v>60</v>
      </c>
      <c r="D353" t="s">
        <v>235</v>
      </c>
      <c r="E353">
        <v>402</v>
      </c>
      <c r="F353" s="2">
        <v>5.0000000000000001E-4</v>
      </c>
      <c r="G353" s="4">
        <f t="shared" ref="G353:G416" si="5">E353/$D$27</f>
        <v>1.7341965717944437E-2</v>
      </c>
    </row>
    <row r="354" spans="1:7" x14ac:dyDescent="0.2">
      <c r="A354">
        <v>323</v>
      </c>
      <c r="B354">
        <v>18018</v>
      </c>
      <c r="C354" t="s">
        <v>428</v>
      </c>
      <c r="D354" t="s">
        <v>235</v>
      </c>
      <c r="E354">
        <v>400</v>
      </c>
      <c r="F354" s="2">
        <v>5.0000000000000001E-4</v>
      </c>
      <c r="G354" s="4">
        <f t="shared" si="5"/>
        <v>1.7255687281536754E-2</v>
      </c>
    </row>
    <row r="355" spans="1:7" x14ac:dyDescent="0.2">
      <c r="A355">
        <v>324</v>
      </c>
      <c r="B355">
        <v>20033</v>
      </c>
      <c r="C355" t="s">
        <v>429</v>
      </c>
      <c r="D355" t="s">
        <v>15</v>
      </c>
      <c r="E355">
        <v>398</v>
      </c>
      <c r="F355" s="2">
        <v>5.0000000000000001E-4</v>
      </c>
      <c r="G355" s="4">
        <f t="shared" si="5"/>
        <v>1.7169408845129071E-2</v>
      </c>
    </row>
    <row r="356" spans="1:7" x14ac:dyDescent="0.2">
      <c r="A356">
        <v>325</v>
      </c>
      <c r="B356">
        <v>18777</v>
      </c>
      <c r="C356" t="s">
        <v>430</v>
      </c>
      <c r="D356" t="s">
        <v>235</v>
      </c>
      <c r="E356">
        <v>398</v>
      </c>
      <c r="F356" s="2">
        <v>5.0000000000000001E-4</v>
      </c>
      <c r="G356" s="4">
        <f t="shared" si="5"/>
        <v>1.7169408845129071E-2</v>
      </c>
    </row>
    <row r="357" spans="1:7" x14ac:dyDescent="0.2">
      <c r="A357">
        <v>326</v>
      </c>
      <c r="B357">
        <v>18180</v>
      </c>
      <c r="C357" t="s">
        <v>431</v>
      </c>
      <c r="D357" t="s">
        <v>235</v>
      </c>
      <c r="E357">
        <v>396</v>
      </c>
      <c r="F357" s="2">
        <v>4.0000000000000002E-4</v>
      </c>
      <c r="G357" s="4">
        <f t="shared" si="5"/>
        <v>1.7083130408721389E-2</v>
      </c>
    </row>
    <row r="358" spans="1:7" x14ac:dyDescent="0.2">
      <c r="A358">
        <v>327</v>
      </c>
      <c r="B358">
        <v>13294</v>
      </c>
      <c r="C358" t="s">
        <v>432</v>
      </c>
      <c r="D358" t="s">
        <v>135</v>
      </c>
      <c r="E358">
        <v>396</v>
      </c>
      <c r="F358" s="2">
        <v>4.0000000000000002E-4</v>
      </c>
      <c r="G358" s="4">
        <f t="shared" si="5"/>
        <v>1.7083130408721389E-2</v>
      </c>
    </row>
    <row r="359" spans="1:7" x14ac:dyDescent="0.2">
      <c r="A359">
        <v>328</v>
      </c>
      <c r="B359">
        <v>70002</v>
      </c>
      <c r="C359" t="s">
        <v>433</v>
      </c>
      <c r="D359" t="s">
        <v>225</v>
      </c>
      <c r="E359">
        <v>395</v>
      </c>
      <c r="F359" s="2">
        <v>4.0000000000000002E-4</v>
      </c>
      <c r="G359" s="4">
        <f t="shared" si="5"/>
        <v>1.7039991190517547E-2</v>
      </c>
    </row>
    <row r="360" spans="1:7" x14ac:dyDescent="0.2">
      <c r="A360">
        <v>329</v>
      </c>
      <c r="B360">
        <v>44544</v>
      </c>
      <c r="C360" t="s">
        <v>434</v>
      </c>
      <c r="D360" t="s">
        <v>64</v>
      </c>
      <c r="E360">
        <v>391</v>
      </c>
      <c r="F360" s="2">
        <v>4.0000000000000002E-4</v>
      </c>
      <c r="G360" s="4">
        <f t="shared" si="5"/>
        <v>1.6867434317702178E-2</v>
      </c>
    </row>
    <row r="361" spans="1:7" x14ac:dyDescent="0.2">
      <c r="A361">
        <v>330</v>
      </c>
      <c r="B361">
        <v>14789</v>
      </c>
      <c r="C361" t="s">
        <v>435</v>
      </c>
      <c r="D361" t="s">
        <v>38</v>
      </c>
      <c r="E361">
        <v>387</v>
      </c>
      <c r="F361" s="2">
        <v>4.0000000000000002E-4</v>
      </c>
      <c r="G361" s="4">
        <f t="shared" si="5"/>
        <v>1.6694877444886812E-2</v>
      </c>
    </row>
    <row r="362" spans="1:7" x14ac:dyDescent="0.2">
      <c r="A362">
        <v>331</v>
      </c>
      <c r="B362">
        <v>15294</v>
      </c>
      <c r="C362" t="s">
        <v>436</v>
      </c>
      <c r="D362" t="s">
        <v>132</v>
      </c>
      <c r="E362">
        <v>383</v>
      </c>
      <c r="F362" s="2">
        <v>4.0000000000000002E-4</v>
      </c>
      <c r="G362" s="4">
        <f t="shared" si="5"/>
        <v>1.6522320572071442E-2</v>
      </c>
    </row>
    <row r="363" spans="1:7" x14ac:dyDescent="0.2">
      <c r="A363">
        <v>332</v>
      </c>
      <c r="B363">
        <v>77347</v>
      </c>
      <c r="C363" t="s">
        <v>437</v>
      </c>
      <c r="D363" t="s">
        <v>137</v>
      </c>
      <c r="E363">
        <v>381</v>
      </c>
      <c r="F363" s="2">
        <v>4.0000000000000002E-4</v>
      </c>
      <c r="G363" s="4">
        <f t="shared" si="5"/>
        <v>1.6436042135663759E-2</v>
      </c>
    </row>
    <row r="364" spans="1:7" x14ac:dyDescent="0.2">
      <c r="A364">
        <v>333</v>
      </c>
      <c r="B364">
        <v>22145</v>
      </c>
      <c r="C364" t="s">
        <v>438</v>
      </c>
      <c r="D364" t="s">
        <v>126</v>
      </c>
      <c r="E364">
        <v>380</v>
      </c>
      <c r="F364" s="2">
        <v>4.0000000000000002E-4</v>
      </c>
      <c r="G364" s="4">
        <f t="shared" si="5"/>
        <v>1.6392902917459918E-2</v>
      </c>
    </row>
    <row r="365" spans="1:7" x14ac:dyDescent="0.2">
      <c r="A365">
        <v>334</v>
      </c>
      <c r="B365">
        <v>43800</v>
      </c>
      <c r="C365" t="s">
        <v>439</v>
      </c>
      <c r="D365" t="s">
        <v>120</v>
      </c>
      <c r="E365">
        <v>377</v>
      </c>
      <c r="F365" s="2">
        <v>4.0000000000000002E-4</v>
      </c>
      <c r="G365" s="4">
        <f t="shared" si="5"/>
        <v>1.6263485262848393E-2</v>
      </c>
    </row>
    <row r="366" spans="1:7" x14ac:dyDescent="0.2">
      <c r="A366">
        <v>335</v>
      </c>
      <c r="B366">
        <v>10102</v>
      </c>
      <c r="C366" t="s">
        <v>440</v>
      </c>
      <c r="D366" t="s">
        <v>100</v>
      </c>
      <c r="E366">
        <v>376</v>
      </c>
      <c r="F366" s="2">
        <v>4.0000000000000002E-4</v>
      </c>
      <c r="G366" s="4">
        <f t="shared" si="5"/>
        <v>1.6220346044644549E-2</v>
      </c>
    </row>
    <row r="367" spans="1:7" x14ac:dyDescent="0.2">
      <c r="A367">
        <v>336</v>
      </c>
      <c r="B367">
        <v>90369</v>
      </c>
      <c r="C367" t="s">
        <v>441</v>
      </c>
      <c r="D367" t="s">
        <v>122</v>
      </c>
      <c r="E367">
        <v>376</v>
      </c>
      <c r="F367" s="2">
        <v>4.0000000000000002E-4</v>
      </c>
      <c r="G367" s="4">
        <f t="shared" si="5"/>
        <v>1.6220346044644549E-2</v>
      </c>
    </row>
    <row r="368" spans="1:7" x14ac:dyDescent="0.2">
      <c r="A368">
        <v>337</v>
      </c>
      <c r="B368">
        <v>22345</v>
      </c>
      <c r="C368" t="s">
        <v>442</v>
      </c>
      <c r="D368" t="s">
        <v>126</v>
      </c>
      <c r="E368">
        <v>375</v>
      </c>
      <c r="F368" s="2">
        <v>4.0000000000000002E-4</v>
      </c>
      <c r="G368" s="4">
        <f t="shared" si="5"/>
        <v>1.6177206826440707E-2</v>
      </c>
    </row>
    <row r="369" spans="1:7" x14ac:dyDescent="0.2">
      <c r="A369">
        <v>338</v>
      </c>
      <c r="B369">
        <v>14158</v>
      </c>
      <c r="C369" t="s">
        <v>443</v>
      </c>
      <c r="D369" t="s">
        <v>38</v>
      </c>
      <c r="E369">
        <v>371</v>
      </c>
      <c r="F369" s="2">
        <v>4.0000000000000002E-4</v>
      </c>
      <c r="G369" s="4">
        <f t="shared" si="5"/>
        <v>1.6004649953625341E-2</v>
      </c>
    </row>
    <row r="370" spans="1:7" x14ac:dyDescent="0.2">
      <c r="A370">
        <v>339</v>
      </c>
      <c r="B370">
        <v>14200</v>
      </c>
      <c r="C370" t="s">
        <v>444</v>
      </c>
      <c r="D370" t="s">
        <v>38</v>
      </c>
      <c r="E370">
        <v>369</v>
      </c>
      <c r="F370" s="2">
        <v>4.0000000000000002E-4</v>
      </c>
      <c r="G370" s="4">
        <f t="shared" si="5"/>
        <v>1.5918371517217658E-2</v>
      </c>
    </row>
    <row r="371" spans="1:7" x14ac:dyDescent="0.2">
      <c r="A371">
        <v>340</v>
      </c>
      <c r="B371">
        <v>20456</v>
      </c>
      <c r="C371" t="s">
        <v>445</v>
      </c>
      <c r="D371" t="s">
        <v>15</v>
      </c>
      <c r="E371">
        <v>369</v>
      </c>
      <c r="F371" s="2">
        <v>4.0000000000000002E-4</v>
      </c>
      <c r="G371" s="4">
        <f t="shared" si="5"/>
        <v>1.5918371517217658E-2</v>
      </c>
    </row>
    <row r="372" spans="1:7" x14ac:dyDescent="0.2">
      <c r="A372">
        <v>341</v>
      </c>
      <c r="B372">
        <v>44055</v>
      </c>
      <c r="C372" t="s">
        <v>446</v>
      </c>
      <c r="D372" t="s">
        <v>64</v>
      </c>
      <c r="E372">
        <v>368</v>
      </c>
      <c r="F372" s="2">
        <v>4.0000000000000002E-4</v>
      </c>
      <c r="G372" s="4">
        <f t="shared" si="5"/>
        <v>1.5875232299013813E-2</v>
      </c>
    </row>
    <row r="373" spans="1:7" x14ac:dyDescent="0.2">
      <c r="A373">
        <v>342</v>
      </c>
      <c r="B373">
        <v>18118</v>
      </c>
      <c r="C373" t="s">
        <v>447</v>
      </c>
      <c r="D373" t="s">
        <v>235</v>
      </c>
      <c r="E373">
        <v>367</v>
      </c>
      <c r="F373" s="2">
        <v>4.0000000000000002E-4</v>
      </c>
      <c r="G373" s="4">
        <f t="shared" si="5"/>
        <v>1.5832093080809972E-2</v>
      </c>
    </row>
    <row r="374" spans="1:7" x14ac:dyDescent="0.2">
      <c r="A374">
        <v>343</v>
      </c>
      <c r="B374">
        <v>19888</v>
      </c>
      <c r="C374" t="s">
        <v>448</v>
      </c>
      <c r="D374" t="s">
        <v>58</v>
      </c>
      <c r="E374">
        <v>367</v>
      </c>
      <c r="F374" s="2">
        <v>4.0000000000000002E-4</v>
      </c>
      <c r="G374" s="4">
        <f t="shared" si="5"/>
        <v>1.5832093080809972E-2</v>
      </c>
    </row>
    <row r="375" spans="1:7" x14ac:dyDescent="0.2">
      <c r="A375">
        <v>344</v>
      </c>
      <c r="B375">
        <v>90567</v>
      </c>
      <c r="C375" t="s">
        <v>449</v>
      </c>
      <c r="D375" t="s">
        <v>122</v>
      </c>
      <c r="E375">
        <v>365</v>
      </c>
      <c r="F375" s="2">
        <v>4.0000000000000002E-4</v>
      </c>
      <c r="G375" s="4">
        <f t="shared" si="5"/>
        <v>1.5745814644402289E-2</v>
      </c>
    </row>
    <row r="376" spans="1:7" x14ac:dyDescent="0.2">
      <c r="A376">
        <v>345</v>
      </c>
      <c r="B376">
        <v>20707</v>
      </c>
      <c r="C376" t="s">
        <v>450</v>
      </c>
      <c r="D376" t="s">
        <v>15</v>
      </c>
      <c r="E376">
        <v>365</v>
      </c>
      <c r="F376" s="2">
        <v>4.0000000000000002E-4</v>
      </c>
      <c r="G376" s="4">
        <f t="shared" si="5"/>
        <v>1.5745814644402289E-2</v>
      </c>
    </row>
    <row r="377" spans="1:7" x14ac:dyDescent="0.2">
      <c r="A377">
        <v>346</v>
      </c>
      <c r="B377">
        <v>44833</v>
      </c>
      <c r="C377" t="s">
        <v>451</v>
      </c>
      <c r="D377" t="s">
        <v>64</v>
      </c>
      <c r="E377">
        <v>363</v>
      </c>
      <c r="F377" s="2">
        <v>4.0000000000000002E-4</v>
      </c>
      <c r="G377" s="4">
        <f t="shared" si="5"/>
        <v>1.5659536207994606E-2</v>
      </c>
    </row>
    <row r="378" spans="1:7" x14ac:dyDescent="0.2">
      <c r="A378">
        <v>347</v>
      </c>
      <c r="B378">
        <v>55155</v>
      </c>
      <c r="C378" t="s">
        <v>452</v>
      </c>
      <c r="D378" t="s">
        <v>56</v>
      </c>
      <c r="E378">
        <v>362</v>
      </c>
      <c r="F378" s="2">
        <v>4.0000000000000002E-4</v>
      </c>
      <c r="G378" s="4">
        <f t="shared" si="5"/>
        <v>1.5616396989790764E-2</v>
      </c>
    </row>
    <row r="379" spans="1:7" x14ac:dyDescent="0.2">
      <c r="A379">
        <v>348</v>
      </c>
      <c r="B379">
        <v>77001</v>
      </c>
      <c r="C379" t="s">
        <v>453</v>
      </c>
      <c r="D379" t="s">
        <v>137</v>
      </c>
      <c r="E379">
        <v>360</v>
      </c>
      <c r="F379" s="2">
        <v>4.0000000000000002E-4</v>
      </c>
      <c r="G379" s="4">
        <f t="shared" si="5"/>
        <v>1.553011855338308E-2</v>
      </c>
    </row>
    <row r="380" spans="1:7" x14ac:dyDescent="0.2">
      <c r="A380">
        <v>349</v>
      </c>
      <c r="B380">
        <v>43099</v>
      </c>
      <c r="C380" t="s">
        <v>454</v>
      </c>
      <c r="D380" t="s">
        <v>120</v>
      </c>
      <c r="E380">
        <v>359</v>
      </c>
      <c r="F380" s="2">
        <v>4.0000000000000002E-4</v>
      </c>
      <c r="G380" s="4">
        <f t="shared" si="5"/>
        <v>1.5486979335179238E-2</v>
      </c>
    </row>
    <row r="381" spans="1:7" x14ac:dyDescent="0.2">
      <c r="A381">
        <v>350</v>
      </c>
      <c r="B381">
        <v>77707</v>
      </c>
      <c r="C381" t="s">
        <v>455</v>
      </c>
      <c r="D381" t="s">
        <v>137</v>
      </c>
      <c r="E381">
        <v>359</v>
      </c>
      <c r="F381" s="2">
        <v>4.0000000000000002E-4</v>
      </c>
      <c r="G381" s="4">
        <f t="shared" si="5"/>
        <v>1.5486979335179238E-2</v>
      </c>
    </row>
    <row r="382" spans="1:7" x14ac:dyDescent="0.2">
      <c r="A382">
        <v>351</v>
      </c>
      <c r="B382">
        <v>27750</v>
      </c>
      <c r="C382" t="s">
        <v>456</v>
      </c>
      <c r="D382" t="s">
        <v>63</v>
      </c>
      <c r="E382">
        <v>358</v>
      </c>
      <c r="F382" s="2">
        <v>4.0000000000000002E-4</v>
      </c>
      <c r="G382" s="4">
        <f t="shared" si="5"/>
        <v>1.5443840116975397E-2</v>
      </c>
    </row>
    <row r="383" spans="1:7" x14ac:dyDescent="0.2">
      <c r="A383">
        <v>352</v>
      </c>
      <c r="B383">
        <v>27789</v>
      </c>
      <c r="C383" t="s">
        <v>457</v>
      </c>
      <c r="D383" t="s">
        <v>63</v>
      </c>
      <c r="E383">
        <v>357</v>
      </c>
      <c r="F383" s="2">
        <v>4.0000000000000002E-4</v>
      </c>
      <c r="G383" s="4">
        <f t="shared" si="5"/>
        <v>1.5400700898771554E-2</v>
      </c>
    </row>
    <row r="384" spans="1:7" x14ac:dyDescent="0.2">
      <c r="A384">
        <v>353</v>
      </c>
      <c r="B384">
        <v>90755</v>
      </c>
      <c r="C384" t="s">
        <v>458</v>
      </c>
      <c r="D384" t="s">
        <v>122</v>
      </c>
      <c r="E384">
        <v>356</v>
      </c>
      <c r="F384" s="2">
        <v>4.0000000000000002E-4</v>
      </c>
      <c r="G384" s="4">
        <f t="shared" si="5"/>
        <v>1.5357561680567712E-2</v>
      </c>
    </row>
    <row r="385" spans="1:7" x14ac:dyDescent="0.2">
      <c r="A385">
        <v>354</v>
      </c>
      <c r="B385">
        <v>90001</v>
      </c>
      <c r="C385" t="s">
        <v>459</v>
      </c>
      <c r="D385" t="s">
        <v>122</v>
      </c>
      <c r="E385">
        <v>356</v>
      </c>
      <c r="F385" s="2">
        <v>4.0000000000000002E-4</v>
      </c>
      <c r="G385" s="4">
        <f t="shared" si="5"/>
        <v>1.5357561680567712E-2</v>
      </c>
    </row>
    <row r="386" spans="1:7" x14ac:dyDescent="0.2">
      <c r="A386">
        <v>355</v>
      </c>
      <c r="B386">
        <v>13333</v>
      </c>
      <c r="C386" t="s">
        <v>460</v>
      </c>
      <c r="D386" t="s">
        <v>135</v>
      </c>
      <c r="E386">
        <v>355</v>
      </c>
      <c r="F386" s="2">
        <v>4.0000000000000002E-4</v>
      </c>
      <c r="G386" s="4">
        <f t="shared" si="5"/>
        <v>1.5314422462363871E-2</v>
      </c>
    </row>
    <row r="387" spans="1:7" x14ac:dyDescent="0.2">
      <c r="A387">
        <v>356</v>
      </c>
      <c r="B387">
        <v>43033</v>
      </c>
      <c r="C387" t="s">
        <v>461</v>
      </c>
      <c r="D387" t="s">
        <v>120</v>
      </c>
      <c r="E387">
        <v>353</v>
      </c>
      <c r="F387" s="2">
        <v>4.0000000000000002E-4</v>
      </c>
      <c r="G387" s="4">
        <f t="shared" si="5"/>
        <v>1.5228144025956186E-2</v>
      </c>
    </row>
    <row r="388" spans="1:7" x14ac:dyDescent="0.2">
      <c r="A388">
        <v>357</v>
      </c>
      <c r="B388">
        <v>90284</v>
      </c>
      <c r="C388" t="s">
        <v>462</v>
      </c>
      <c r="D388" t="s">
        <v>122</v>
      </c>
      <c r="E388">
        <v>351</v>
      </c>
      <c r="F388" s="2">
        <v>4.0000000000000002E-4</v>
      </c>
      <c r="G388" s="4">
        <f t="shared" si="5"/>
        <v>1.5141865589548503E-2</v>
      </c>
    </row>
    <row r="389" spans="1:7" x14ac:dyDescent="0.2">
      <c r="A389">
        <v>358</v>
      </c>
      <c r="B389">
        <v>44134</v>
      </c>
      <c r="C389" t="s">
        <v>463</v>
      </c>
      <c r="D389" t="s">
        <v>64</v>
      </c>
      <c r="E389">
        <v>351</v>
      </c>
      <c r="F389" s="2">
        <v>4.0000000000000002E-4</v>
      </c>
      <c r="G389" s="4">
        <f t="shared" si="5"/>
        <v>1.5141865589548503E-2</v>
      </c>
    </row>
    <row r="390" spans="1:7" x14ac:dyDescent="0.2">
      <c r="A390">
        <v>359</v>
      </c>
      <c r="B390">
        <v>35777</v>
      </c>
      <c r="C390" t="s">
        <v>464</v>
      </c>
      <c r="D390" t="s">
        <v>427</v>
      </c>
      <c r="E390">
        <v>351</v>
      </c>
      <c r="F390" s="2">
        <v>4.0000000000000002E-4</v>
      </c>
      <c r="G390" s="4">
        <f t="shared" si="5"/>
        <v>1.5141865589548503E-2</v>
      </c>
    </row>
    <row r="391" spans="1:7" x14ac:dyDescent="0.2">
      <c r="A391">
        <v>360</v>
      </c>
      <c r="B391">
        <v>33338</v>
      </c>
      <c r="C391" t="s">
        <v>465</v>
      </c>
      <c r="D391" t="s">
        <v>184</v>
      </c>
      <c r="E391">
        <v>345</v>
      </c>
      <c r="F391" s="2">
        <v>4.0000000000000002E-4</v>
      </c>
      <c r="G391" s="4">
        <f t="shared" si="5"/>
        <v>1.4883030280325452E-2</v>
      </c>
    </row>
    <row r="392" spans="1:7" x14ac:dyDescent="0.2">
      <c r="A392">
        <v>361</v>
      </c>
      <c r="B392">
        <v>33166</v>
      </c>
      <c r="C392" t="s">
        <v>466</v>
      </c>
      <c r="D392" t="s">
        <v>184</v>
      </c>
      <c r="E392">
        <v>345</v>
      </c>
      <c r="F392" s="2">
        <v>4.0000000000000002E-4</v>
      </c>
      <c r="G392" s="4">
        <f t="shared" si="5"/>
        <v>1.4883030280325452E-2</v>
      </c>
    </row>
    <row r="393" spans="1:7" x14ac:dyDescent="0.2">
      <c r="A393">
        <v>362</v>
      </c>
      <c r="B393">
        <v>43210</v>
      </c>
      <c r="C393" t="s">
        <v>87</v>
      </c>
      <c r="D393" t="s">
        <v>120</v>
      </c>
      <c r="E393">
        <v>337</v>
      </c>
      <c r="F393" s="2">
        <v>4.0000000000000002E-4</v>
      </c>
      <c r="G393" s="4">
        <f t="shared" si="5"/>
        <v>1.4537916534694717E-2</v>
      </c>
    </row>
    <row r="394" spans="1:7" x14ac:dyDescent="0.2">
      <c r="A394">
        <v>363</v>
      </c>
      <c r="B394">
        <v>22222</v>
      </c>
      <c r="C394" t="s">
        <v>467</v>
      </c>
      <c r="D394" t="s">
        <v>126</v>
      </c>
      <c r="E394">
        <v>336</v>
      </c>
      <c r="F394" s="2">
        <v>4.0000000000000002E-4</v>
      </c>
      <c r="G394" s="4">
        <f t="shared" si="5"/>
        <v>1.4494777316490874E-2</v>
      </c>
    </row>
    <row r="395" spans="1:7" x14ac:dyDescent="0.2">
      <c r="A395">
        <v>364</v>
      </c>
      <c r="B395">
        <v>27007</v>
      </c>
      <c r="C395" t="s">
        <v>468</v>
      </c>
      <c r="D395" t="s">
        <v>63</v>
      </c>
      <c r="E395">
        <v>333</v>
      </c>
      <c r="F395" s="2">
        <v>4.0000000000000002E-4</v>
      </c>
      <c r="G395" s="4">
        <f t="shared" si="5"/>
        <v>1.4365359661879349E-2</v>
      </c>
    </row>
    <row r="396" spans="1:7" x14ac:dyDescent="0.2">
      <c r="A396">
        <v>365</v>
      </c>
      <c r="B396">
        <v>19021</v>
      </c>
      <c r="C396" t="s">
        <v>469</v>
      </c>
      <c r="D396" t="s">
        <v>58</v>
      </c>
      <c r="E396">
        <v>333</v>
      </c>
      <c r="F396" s="2">
        <v>4.0000000000000002E-4</v>
      </c>
      <c r="G396" s="4">
        <f t="shared" si="5"/>
        <v>1.4365359661879349E-2</v>
      </c>
    </row>
    <row r="397" spans="1:7" x14ac:dyDescent="0.2">
      <c r="A397">
        <v>366</v>
      </c>
      <c r="B397">
        <v>19404</v>
      </c>
      <c r="C397" t="s">
        <v>470</v>
      </c>
      <c r="D397" t="s">
        <v>58</v>
      </c>
      <c r="E397">
        <v>333</v>
      </c>
      <c r="F397" s="2">
        <v>4.0000000000000002E-4</v>
      </c>
      <c r="G397" s="4">
        <f t="shared" si="5"/>
        <v>1.4365359661879349E-2</v>
      </c>
    </row>
    <row r="398" spans="1:7" x14ac:dyDescent="0.2">
      <c r="A398">
        <v>367</v>
      </c>
      <c r="B398">
        <v>13113</v>
      </c>
      <c r="C398" t="s">
        <v>471</v>
      </c>
      <c r="D398" t="s">
        <v>135</v>
      </c>
      <c r="E398">
        <v>331</v>
      </c>
      <c r="F398" s="2">
        <v>4.0000000000000002E-4</v>
      </c>
      <c r="G398" s="4">
        <f t="shared" si="5"/>
        <v>1.4279081225471665E-2</v>
      </c>
    </row>
    <row r="399" spans="1:7" x14ac:dyDescent="0.2">
      <c r="A399">
        <v>368</v>
      </c>
      <c r="B399">
        <v>22040</v>
      </c>
      <c r="C399" t="s">
        <v>472</v>
      </c>
      <c r="D399" t="s">
        <v>126</v>
      </c>
      <c r="E399">
        <v>327</v>
      </c>
      <c r="F399" s="2">
        <v>4.0000000000000002E-4</v>
      </c>
      <c r="G399" s="4">
        <f t="shared" si="5"/>
        <v>1.4106524352656297E-2</v>
      </c>
    </row>
    <row r="400" spans="1:7" x14ac:dyDescent="0.2">
      <c r="A400">
        <v>369</v>
      </c>
      <c r="B400">
        <v>20202</v>
      </c>
      <c r="C400" t="s">
        <v>473</v>
      </c>
      <c r="D400" t="s">
        <v>15</v>
      </c>
      <c r="E400">
        <v>327</v>
      </c>
      <c r="F400" s="2">
        <v>4.0000000000000002E-4</v>
      </c>
      <c r="G400" s="4">
        <f t="shared" si="5"/>
        <v>1.4106524352656297E-2</v>
      </c>
    </row>
    <row r="401" spans="1:7" x14ac:dyDescent="0.2">
      <c r="A401">
        <v>370</v>
      </c>
      <c r="B401">
        <v>23777</v>
      </c>
      <c r="C401" t="s">
        <v>474</v>
      </c>
      <c r="D401" t="s">
        <v>107</v>
      </c>
      <c r="E401">
        <v>327</v>
      </c>
      <c r="F401" s="2">
        <v>4.0000000000000002E-4</v>
      </c>
      <c r="G401" s="4">
        <f t="shared" si="5"/>
        <v>1.4106524352656297E-2</v>
      </c>
    </row>
    <row r="402" spans="1:7" x14ac:dyDescent="0.2">
      <c r="A402">
        <v>371</v>
      </c>
      <c r="B402">
        <v>70700</v>
      </c>
      <c r="C402" t="s">
        <v>475</v>
      </c>
      <c r="D402" t="s">
        <v>225</v>
      </c>
      <c r="E402">
        <v>325</v>
      </c>
      <c r="F402" s="2">
        <v>4.0000000000000002E-4</v>
      </c>
      <c r="G402" s="4">
        <f t="shared" si="5"/>
        <v>1.4020245916248614E-2</v>
      </c>
    </row>
    <row r="403" spans="1:7" x14ac:dyDescent="0.2">
      <c r="A403">
        <v>372</v>
      </c>
      <c r="B403">
        <v>22041</v>
      </c>
      <c r="C403" t="s">
        <v>476</v>
      </c>
      <c r="D403" t="s">
        <v>126</v>
      </c>
      <c r="E403">
        <v>324</v>
      </c>
      <c r="F403" s="2">
        <v>4.0000000000000002E-4</v>
      </c>
      <c r="G403" s="4">
        <f t="shared" si="5"/>
        <v>1.3977106698044773E-2</v>
      </c>
    </row>
    <row r="404" spans="1:7" x14ac:dyDescent="0.2">
      <c r="A404">
        <v>373</v>
      </c>
      <c r="B404">
        <v>77007</v>
      </c>
      <c r="C404" t="s">
        <v>477</v>
      </c>
      <c r="D404" t="s">
        <v>137</v>
      </c>
      <c r="E404">
        <v>323</v>
      </c>
      <c r="F404" s="2">
        <v>4.0000000000000002E-4</v>
      </c>
      <c r="G404" s="4">
        <f t="shared" si="5"/>
        <v>1.3933967479840929E-2</v>
      </c>
    </row>
    <row r="405" spans="1:7" x14ac:dyDescent="0.2">
      <c r="A405">
        <v>374</v>
      </c>
      <c r="B405">
        <v>90819</v>
      </c>
      <c r="C405" t="s">
        <v>478</v>
      </c>
      <c r="D405" t="s">
        <v>122</v>
      </c>
      <c r="E405">
        <v>321</v>
      </c>
      <c r="F405" s="2">
        <v>4.0000000000000002E-4</v>
      </c>
      <c r="G405" s="4">
        <f t="shared" si="5"/>
        <v>1.3847689043433246E-2</v>
      </c>
    </row>
    <row r="406" spans="1:7" x14ac:dyDescent="0.2">
      <c r="A406">
        <v>375</v>
      </c>
      <c r="B406">
        <v>19444</v>
      </c>
      <c r="C406" t="s">
        <v>479</v>
      </c>
      <c r="D406" t="s">
        <v>58</v>
      </c>
      <c r="E406">
        <v>320</v>
      </c>
      <c r="F406" s="2">
        <v>4.0000000000000002E-4</v>
      </c>
      <c r="G406" s="4">
        <f t="shared" si="5"/>
        <v>1.3804549825229405E-2</v>
      </c>
    </row>
    <row r="407" spans="1:7" x14ac:dyDescent="0.2">
      <c r="A407">
        <v>376</v>
      </c>
      <c r="B407">
        <v>55545</v>
      </c>
      <c r="C407" t="s">
        <v>480</v>
      </c>
      <c r="D407" t="s">
        <v>56</v>
      </c>
      <c r="E407">
        <v>319</v>
      </c>
      <c r="F407" s="2">
        <v>4.0000000000000002E-4</v>
      </c>
      <c r="G407" s="4">
        <f t="shared" si="5"/>
        <v>1.3761410607025562E-2</v>
      </c>
    </row>
    <row r="408" spans="1:7" x14ac:dyDescent="0.2">
      <c r="A408">
        <v>377</v>
      </c>
      <c r="B408">
        <v>40282</v>
      </c>
      <c r="C408" t="s">
        <v>481</v>
      </c>
      <c r="D408" t="s">
        <v>104</v>
      </c>
      <c r="E408">
        <v>319</v>
      </c>
      <c r="F408" s="2">
        <v>4.0000000000000002E-4</v>
      </c>
      <c r="G408" s="4">
        <f t="shared" si="5"/>
        <v>1.3761410607025562E-2</v>
      </c>
    </row>
    <row r="409" spans="1:7" x14ac:dyDescent="0.2">
      <c r="A409">
        <v>378</v>
      </c>
      <c r="B409">
        <v>90336</v>
      </c>
      <c r="C409" t="s">
        <v>482</v>
      </c>
      <c r="D409" t="s">
        <v>122</v>
      </c>
      <c r="E409">
        <v>317</v>
      </c>
      <c r="F409" s="2">
        <v>4.0000000000000002E-4</v>
      </c>
      <c r="G409" s="4">
        <f t="shared" si="5"/>
        <v>1.3675132170617879E-2</v>
      </c>
    </row>
    <row r="410" spans="1:7" x14ac:dyDescent="0.2">
      <c r="A410">
        <v>379</v>
      </c>
      <c r="B410">
        <v>12333</v>
      </c>
      <c r="C410" t="s">
        <v>483</v>
      </c>
      <c r="D410" t="s">
        <v>98</v>
      </c>
      <c r="E410">
        <v>315</v>
      </c>
      <c r="F410" s="2">
        <v>4.0000000000000002E-4</v>
      </c>
      <c r="G410" s="4">
        <f t="shared" si="5"/>
        <v>1.3588853734210194E-2</v>
      </c>
    </row>
    <row r="411" spans="1:7" x14ac:dyDescent="0.2">
      <c r="A411">
        <v>380</v>
      </c>
      <c r="B411">
        <v>77040</v>
      </c>
      <c r="C411" t="s">
        <v>484</v>
      </c>
      <c r="D411" t="s">
        <v>137</v>
      </c>
      <c r="E411">
        <v>315</v>
      </c>
      <c r="F411" s="2">
        <v>4.0000000000000002E-4</v>
      </c>
      <c r="G411" s="4">
        <f t="shared" si="5"/>
        <v>1.3588853734210194E-2</v>
      </c>
    </row>
    <row r="412" spans="1:7" x14ac:dyDescent="0.2">
      <c r="A412">
        <v>381</v>
      </c>
      <c r="B412">
        <v>19400</v>
      </c>
      <c r="C412" t="s">
        <v>485</v>
      </c>
      <c r="D412" t="s">
        <v>58</v>
      </c>
      <c r="E412">
        <v>312</v>
      </c>
      <c r="F412" s="2">
        <v>4.0000000000000002E-4</v>
      </c>
      <c r="G412" s="4">
        <f t="shared" si="5"/>
        <v>1.345943607959867E-2</v>
      </c>
    </row>
    <row r="413" spans="1:7" x14ac:dyDescent="0.2">
      <c r="A413">
        <v>382</v>
      </c>
      <c r="B413">
        <v>35035</v>
      </c>
      <c r="C413" t="s">
        <v>486</v>
      </c>
      <c r="D413" t="s">
        <v>427</v>
      </c>
      <c r="E413">
        <v>311</v>
      </c>
      <c r="F413" s="2">
        <v>4.0000000000000002E-4</v>
      </c>
      <c r="G413" s="4">
        <f t="shared" si="5"/>
        <v>1.3416296861394826E-2</v>
      </c>
    </row>
    <row r="414" spans="1:7" x14ac:dyDescent="0.2">
      <c r="A414">
        <v>383</v>
      </c>
      <c r="B414">
        <v>14666</v>
      </c>
      <c r="C414" t="s">
        <v>487</v>
      </c>
      <c r="D414" t="s">
        <v>38</v>
      </c>
      <c r="E414">
        <v>310</v>
      </c>
      <c r="F414" s="2">
        <v>4.0000000000000002E-4</v>
      </c>
      <c r="G414" s="4">
        <f t="shared" si="5"/>
        <v>1.3373157643190985E-2</v>
      </c>
    </row>
    <row r="415" spans="1:7" x14ac:dyDescent="0.2">
      <c r="A415">
        <v>384</v>
      </c>
      <c r="B415">
        <v>43147</v>
      </c>
      <c r="C415" t="s">
        <v>488</v>
      </c>
      <c r="D415" t="s">
        <v>120</v>
      </c>
      <c r="E415">
        <v>310</v>
      </c>
      <c r="F415" s="2">
        <v>4.0000000000000002E-4</v>
      </c>
      <c r="G415" s="4">
        <f t="shared" si="5"/>
        <v>1.3373157643190985E-2</v>
      </c>
    </row>
    <row r="416" spans="1:7" x14ac:dyDescent="0.2">
      <c r="A416">
        <v>385</v>
      </c>
      <c r="B416">
        <v>40600</v>
      </c>
      <c r="C416" t="s">
        <v>489</v>
      </c>
      <c r="D416" t="s">
        <v>104</v>
      </c>
      <c r="E416">
        <v>310</v>
      </c>
      <c r="F416" s="2">
        <v>4.0000000000000002E-4</v>
      </c>
      <c r="G416" s="4">
        <f t="shared" si="5"/>
        <v>1.3373157643190985E-2</v>
      </c>
    </row>
    <row r="417" spans="1:7" x14ac:dyDescent="0.2">
      <c r="A417">
        <v>386</v>
      </c>
      <c r="B417">
        <v>77280</v>
      </c>
      <c r="C417" t="s">
        <v>490</v>
      </c>
      <c r="D417" t="s">
        <v>137</v>
      </c>
      <c r="E417">
        <v>309</v>
      </c>
      <c r="F417" s="2">
        <v>4.0000000000000002E-4</v>
      </c>
      <c r="G417" s="4">
        <f t="shared" ref="G417:G480" si="6">E417/$D$27</f>
        <v>1.3330018424987143E-2</v>
      </c>
    </row>
    <row r="418" spans="1:7" x14ac:dyDescent="0.2">
      <c r="A418">
        <v>387</v>
      </c>
      <c r="B418">
        <v>90009</v>
      </c>
      <c r="C418" t="s">
        <v>491</v>
      </c>
      <c r="D418" t="s">
        <v>122</v>
      </c>
      <c r="E418">
        <v>309</v>
      </c>
      <c r="F418" s="2">
        <v>4.0000000000000002E-4</v>
      </c>
      <c r="G418" s="4">
        <f t="shared" si="6"/>
        <v>1.3330018424987143E-2</v>
      </c>
    </row>
    <row r="419" spans="1:7" x14ac:dyDescent="0.2">
      <c r="A419">
        <v>388</v>
      </c>
      <c r="B419">
        <v>43023</v>
      </c>
      <c r="C419" t="s">
        <v>492</v>
      </c>
      <c r="D419" t="s">
        <v>120</v>
      </c>
      <c r="E419">
        <v>306</v>
      </c>
      <c r="F419" s="2">
        <v>2.9999999999999997E-4</v>
      </c>
      <c r="G419" s="4">
        <f t="shared" si="6"/>
        <v>1.3200600770375617E-2</v>
      </c>
    </row>
    <row r="420" spans="1:7" x14ac:dyDescent="0.2">
      <c r="A420">
        <v>389</v>
      </c>
      <c r="B420">
        <v>27037</v>
      </c>
      <c r="C420" t="s">
        <v>493</v>
      </c>
      <c r="D420" t="s">
        <v>63</v>
      </c>
      <c r="E420">
        <v>306</v>
      </c>
      <c r="F420" s="2">
        <v>2.9999999999999997E-4</v>
      </c>
      <c r="G420" s="4">
        <f t="shared" si="6"/>
        <v>1.3200600770375617E-2</v>
      </c>
    </row>
    <row r="421" spans="1:7" x14ac:dyDescent="0.2">
      <c r="A421">
        <v>390</v>
      </c>
      <c r="B421">
        <v>45445</v>
      </c>
      <c r="C421" t="s">
        <v>494</v>
      </c>
      <c r="D421" t="s">
        <v>94</v>
      </c>
      <c r="E421">
        <v>306</v>
      </c>
      <c r="F421" s="2">
        <v>2.9999999999999997E-4</v>
      </c>
      <c r="G421" s="4">
        <f t="shared" si="6"/>
        <v>1.3200600770375617E-2</v>
      </c>
    </row>
    <row r="422" spans="1:7" x14ac:dyDescent="0.2">
      <c r="A422">
        <v>391</v>
      </c>
      <c r="B422">
        <v>22888</v>
      </c>
      <c r="C422" t="s">
        <v>495</v>
      </c>
      <c r="D422" t="s">
        <v>126</v>
      </c>
      <c r="E422">
        <v>304</v>
      </c>
      <c r="F422" s="2">
        <v>2.9999999999999997E-4</v>
      </c>
      <c r="G422" s="4">
        <f t="shared" si="6"/>
        <v>1.3114322333967934E-2</v>
      </c>
    </row>
    <row r="423" spans="1:7" x14ac:dyDescent="0.2">
      <c r="A423">
        <v>392</v>
      </c>
      <c r="B423">
        <v>43112</v>
      </c>
      <c r="C423" t="s">
        <v>496</v>
      </c>
      <c r="D423" t="s">
        <v>120</v>
      </c>
      <c r="E423">
        <v>304</v>
      </c>
      <c r="F423" s="2">
        <v>2.9999999999999997E-4</v>
      </c>
      <c r="G423" s="4">
        <f t="shared" si="6"/>
        <v>1.3114322333967934E-2</v>
      </c>
    </row>
    <row r="424" spans="1:7" x14ac:dyDescent="0.2">
      <c r="A424">
        <v>393</v>
      </c>
      <c r="B424">
        <v>90590</v>
      </c>
      <c r="C424" t="s">
        <v>497</v>
      </c>
      <c r="D424" t="s">
        <v>122</v>
      </c>
      <c r="E424">
        <v>302</v>
      </c>
      <c r="F424" s="2">
        <v>2.9999999999999997E-4</v>
      </c>
      <c r="G424" s="4">
        <f t="shared" si="6"/>
        <v>1.302804389756025E-2</v>
      </c>
    </row>
    <row r="425" spans="1:7" x14ac:dyDescent="0.2">
      <c r="A425">
        <v>394</v>
      </c>
      <c r="B425">
        <v>22015</v>
      </c>
      <c r="C425" t="s">
        <v>498</v>
      </c>
      <c r="D425" t="s">
        <v>126</v>
      </c>
      <c r="E425">
        <v>300</v>
      </c>
      <c r="F425" s="2">
        <v>2.9999999999999997E-4</v>
      </c>
      <c r="G425" s="4">
        <f t="shared" si="6"/>
        <v>1.2941765461152567E-2</v>
      </c>
    </row>
    <row r="426" spans="1:7" x14ac:dyDescent="0.2">
      <c r="A426">
        <v>395</v>
      </c>
      <c r="B426">
        <v>70888</v>
      </c>
      <c r="C426" t="s">
        <v>499</v>
      </c>
      <c r="D426" t="s">
        <v>225</v>
      </c>
      <c r="E426">
        <v>298</v>
      </c>
      <c r="F426" s="2">
        <v>2.9999999999999997E-4</v>
      </c>
      <c r="G426" s="4">
        <f t="shared" si="6"/>
        <v>1.2855487024744882E-2</v>
      </c>
    </row>
    <row r="427" spans="1:7" x14ac:dyDescent="0.2">
      <c r="A427">
        <v>396</v>
      </c>
      <c r="B427">
        <v>18789</v>
      </c>
      <c r="C427" t="s">
        <v>500</v>
      </c>
      <c r="D427" t="s">
        <v>235</v>
      </c>
      <c r="E427">
        <v>298</v>
      </c>
      <c r="F427" s="2">
        <v>2.9999999999999997E-4</v>
      </c>
      <c r="G427" s="4">
        <f t="shared" si="6"/>
        <v>1.2855487024744882E-2</v>
      </c>
    </row>
    <row r="428" spans="1:7" x14ac:dyDescent="0.2">
      <c r="A428">
        <v>397</v>
      </c>
      <c r="B428">
        <v>77111</v>
      </c>
      <c r="C428" t="s">
        <v>501</v>
      </c>
      <c r="D428" t="s">
        <v>137</v>
      </c>
      <c r="E428">
        <v>297</v>
      </c>
      <c r="F428" s="2">
        <v>2.9999999999999997E-4</v>
      </c>
      <c r="G428" s="4">
        <f t="shared" si="6"/>
        <v>1.2812347806541041E-2</v>
      </c>
    </row>
    <row r="429" spans="1:7" x14ac:dyDescent="0.2">
      <c r="A429">
        <v>398</v>
      </c>
      <c r="B429">
        <v>12323</v>
      </c>
      <c r="C429" t="s">
        <v>502</v>
      </c>
      <c r="D429" t="s">
        <v>98</v>
      </c>
      <c r="E429">
        <v>297</v>
      </c>
      <c r="F429" s="2">
        <v>2.9999999999999997E-4</v>
      </c>
      <c r="G429" s="4">
        <f t="shared" si="6"/>
        <v>1.2812347806541041E-2</v>
      </c>
    </row>
    <row r="430" spans="1:7" x14ac:dyDescent="0.2">
      <c r="A430">
        <v>399</v>
      </c>
      <c r="B430">
        <v>10111</v>
      </c>
      <c r="C430" t="s">
        <v>503</v>
      </c>
      <c r="D430" t="s">
        <v>100</v>
      </c>
      <c r="E430">
        <v>297</v>
      </c>
      <c r="F430" s="2">
        <v>2.9999999999999997E-4</v>
      </c>
      <c r="G430" s="4">
        <f t="shared" si="6"/>
        <v>1.2812347806541041E-2</v>
      </c>
    </row>
    <row r="431" spans="1:7" x14ac:dyDescent="0.2">
      <c r="A431">
        <v>400</v>
      </c>
      <c r="B431">
        <v>14027</v>
      </c>
      <c r="C431" t="s">
        <v>504</v>
      </c>
      <c r="D431" t="s">
        <v>38</v>
      </c>
      <c r="E431">
        <v>296</v>
      </c>
      <c r="F431" s="2">
        <v>2.9999999999999997E-4</v>
      </c>
      <c r="G431" s="4">
        <f t="shared" si="6"/>
        <v>1.2769208588337199E-2</v>
      </c>
    </row>
    <row r="432" spans="1:7" x14ac:dyDescent="0.2">
      <c r="A432">
        <v>401</v>
      </c>
      <c r="B432">
        <v>27800</v>
      </c>
      <c r="C432" t="s">
        <v>505</v>
      </c>
      <c r="D432" t="s">
        <v>63</v>
      </c>
      <c r="E432">
        <v>295</v>
      </c>
      <c r="F432" s="2">
        <v>2.9999999999999997E-4</v>
      </c>
      <c r="G432" s="4">
        <f t="shared" si="6"/>
        <v>1.2726069370133358E-2</v>
      </c>
    </row>
    <row r="433" spans="1:7" x14ac:dyDescent="0.2">
      <c r="A433">
        <v>402</v>
      </c>
      <c r="B433">
        <v>23156</v>
      </c>
      <c r="C433" t="s">
        <v>506</v>
      </c>
      <c r="D433" t="s">
        <v>107</v>
      </c>
      <c r="E433">
        <v>295</v>
      </c>
      <c r="F433" s="2">
        <v>2.9999999999999997E-4</v>
      </c>
      <c r="G433" s="4">
        <f t="shared" si="6"/>
        <v>1.2726069370133358E-2</v>
      </c>
    </row>
    <row r="434" spans="1:7" x14ac:dyDescent="0.2">
      <c r="A434">
        <v>403</v>
      </c>
      <c r="B434">
        <v>13321</v>
      </c>
      <c r="C434" t="s">
        <v>507</v>
      </c>
      <c r="D434" t="s">
        <v>135</v>
      </c>
      <c r="E434">
        <v>293</v>
      </c>
      <c r="F434" s="2">
        <v>2.9999999999999997E-4</v>
      </c>
      <c r="G434" s="4">
        <f t="shared" si="6"/>
        <v>1.2639790933725673E-2</v>
      </c>
    </row>
    <row r="435" spans="1:7" x14ac:dyDescent="0.2">
      <c r="A435">
        <v>404</v>
      </c>
      <c r="B435">
        <v>23045</v>
      </c>
      <c r="C435" t="s">
        <v>508</v>
      </c>
      <c r="D435" t="s">
        <v>107</v>
      </c>
      <c r="E435">
        <v>293</v>
      </c>
      <c r="F435" s="2">
        <v>2.9999999999999997E-4</v>
      </c>
      <c r="G435" s="4">
        <f t="shared" si="6"/>
        <v>1.2639790933725673E-2</v>
      </c>
    </row>
    <row r="436" spans="1:7" x14ac:dyDescent="0.2">
      <c r="A436">
        <v>405</v>
      </c>
      <c r="B436">
        <v>55550</v>
      </c>
      <c r="C436" t="s">
        <v>509</v>
      </c>
      <c r="D436" t="s">
        <v>56</v>
      </c>
      <c r="E436">
        <v>293</v>
      </c>
      <c r="F436" s="2">
        <v>2.9999999999999997E-4</v>
      </c>
      <c r="G436" s="4">
        <f t="shared" si="6"/>
        <v>1.2639790933725673E-2</v>
      </c>
    </row>
    <row r="437" spans="1:7" x14ac:dyDescent="0.2">
      <c r="A437">
        <v>406</v>
      </c>
      <c r="B437">
        <v>70033</v>
      </c>
      <c r="C437" t="s">
        <v>510</v>
      </c>
      <c r="D437" t="s">
        <v>225</v>
      </c>
      <c r="E437">
        <v>290</v>
      </c>
      <c r="F437" s="2">
        <v>2.9999999999999997E-4</v>
      </c>
      <c r="G437" s="4">
        <f t="shared" si="6"/>
        <v>1.2510373279114148E-2</v>
      </c>
    </row>
    <row r="438" spans="1:7" x14ac:dyDescent="0.2">
      <c r="A438">
        <v>407</v>
      </c>
      <c r="B438">
        <v>14010</v>
      </c>
      <c r="C438" t="s">
        <v>511</v>
      </c>
      <c r="D438" t="s">
        <v>38</v>
      </c>
      <c r="E438">
        <v>290</v>
      </c>
      <c r="F438" s="2">
        <v>2.9999999999999997E-4</v>
      </c>
      <c r="G438" s="4">
        <f t="shared" si="6"/>
        <v>1.2510373279114148E-2</v>
      </c>
    </row>
    <row r="439" spans="1:7" x14ac:dyDescent="0.2">
      <c r="A439">
        <v>408</v>
      </c>
      <c r="B439">
        <v>27222</v>
      </c>
      <c r="C439" t="s">
        <v>512</v>
      </c>
      <c r="D439" t="s">
        <v>63</v>
      </c>
      <c r="E439">
        <v>288</v>
      </c>
      <c r="F439" s="2">
        <v>2.9999999999999997E-4</v>
      </c>
      <c r="G439" s="4">
        <f t="shared" si="6"/>
        <v>1.2424094842706464E-2</v>
      </c>
    </row>
    <row r="440" spans="1:7" x14ac:dyDescent="0.2">
      <c r="A440">
        <v>409</v>
      </c>
      <c r="B440">
        <v>33444</v>
      </c>
      <c r="C440" t="s">
        <v>513</v>
      </c>
      <c r="D440" t="s">
        <v>184</v>
      </c>
      <c r="E440">
        <v>286</v>
      </c>
      <c r="F440" s="2">
        <v>2.9999999999999997E-4</v>
      </c>
      <c r="G440" s="4">
        <f t="shared" si="6"/>
        <v>1.2337816406298781E-2</v>
      </c>
    </row>
    <row r="441" spans="1:7" x14ac:dyDescent="0.2">
      <c r="A441">
        <v>410</v>
      </c>
      <c r="B441">
        <v>23144</v>
      </c>
      <c r="C441" t="s">
        <v>514</v>
      </c>
      <c r="D441" t="s">
        <v>107</v>
      </c>
      <c r="E441">
        <v>284</v>
      </c>
      <c r="F441" s="2">
        <v>2.9999999999999997E-4</v>
      </c>
      <c r="G441" s="4">
        <f t="shared" si="6"/>
        <v>1.2251537969891096E-2</v>
      </c>
    </row>
    <row r="442" spans="1:7" x14ac:dyDescent="0.2">
      <c r="A442">
        <v>411</v>
      </c>
      <c r="B442">
        <v>44888</v>
      </c>
      <c r="C442" t="s">
        <v>515</v>
      </c>
      <c r="D442" t="s">
        <v>64</v>
      </c>
      <c r="E442">
        <v>284</v>
      </c>
      <c r="F442" s="2">
        <v>2.9999999999999997E-4</v>
      </c>
      <c r="G442" s="4">
        <f t="shared" si="6"/>
        <v>1.2251537969891096E-2</v>
      </c>
    </row>
    <row r="443" spans="1:7" x14ac:dyDescent="0.2">
      <c r="A443">
        <v>412</v>
      </c>
      <c r="B443">
        <v>20054</v>
      </c>
      <c r="C443" t="s">
        <v>516</v>
      </c>
      <c r="D443" t="s">
        <v>15</v>
      </c>
      <c r="E443">
        <v>283</v>
      </c>
      <c r="F443" s="2">
        <v>2.9999999999999997E-4</v>
      </c>
      <c r="G443" s="4">
        <f t="shared" si="6"/>
        <v>1.2208398751687255E-2</v>
      </c>
    </row>
    <row r="444" spans="1:7" x14ac:dyDescent="0.2">
      <c r="A444">
        <v>413</v>
      </c>
      <c r="B444">
        <v>33888</v>
      </c>
      <c r="C444" t="s">
        <v>517</v>
      </c>
      <c r="D444" t="s">
        <v>184</v>
      </c>
      <c r="E444">
        <v>283</v>
      </c>
      <c r="F444" s="2">
        <v>2.9999999999999997E-4</v>
      </c>
      <c r="G444" s="4">
        <f t="shared" si="6"/>
        <v>1.2208398751687255E-2</v>
      </c>
    </row>
    <row r="445" spans="1:7" x14ac:dyDescent="0.2">
      <c r="A445">
        <v>414</v>
      </c>
      <c r="B445">
        <v>20030</v>
      </c>
      <c r="C445" t="s">
        <v>518</v>
      </c>
      <c r="D445" t="s">
        <v>15</v>
      </c>
      <c r="E445">
        <v>282</v>
      </c>
      <c r="F445" s="2">
        <v>2.9999999999999997E-4</v>
      </c>
      <c r="G445" s="4">
        <f t="shared" si="6"/>
        <v>1.2165259533483413E-2</v>
      </c>
    </row>
    <row r="446" spans="1:7" x14ac:dyDescent="0.2">
      <c r="A446">
        <v>415</v>
      </c>
      <c r="B446">
        <v>90136</v>
      </c>
      <c r="C446" t="s">
        <v>519</v>
      </c>
      <c r="D446" t="s">
        <v>122</v>
      </c>
      <c r="E446">
        <v>281</v>
      </c>
      <c r="F446" s="2">
        <v>2.9999999999999997E-4</v>
      </c>
      <c r="G446" s="4">
        <f t="shared" si="6"/>
        <v>1.212212031527957E-2</v>
      </c>
    </row>
    <row r="447" spans="1:7" x14ac:dyDescent="0.2">
      <c r="A447">
        <v>416</v>
      </c>
      <c r="B447">
        <v>22022</v>
      </c>
      <c r="C447" t="s">
        <v>520</v>
      </c>
      <c r="D447" t="s">
        <v>126</v>
      </c>
      <c r="E447">
        <v>278</v>
      </c>
      <c r="F447" s="2">
        <v>2.9999999999999997E-4</v>
      </c>
      <c r="G447" s="4">
        <f t="shared" si="6"/>
        <v>1.1992702660668045E-2</v>
      </c>
    </row>
    <row r="448" spans="1:7" x14ac:dyDescent="0.2">
      <c r="A448">
        <v>417</v>
      </c>
      <c r="B448">
        <v>12024</v>
      </c>
      <c r="C448" t="s">
        <v>521</v>
      </c>
      <c r="D448" t="s">
        <v>98</v>
      </c>
      <c r="E448">
        <v>277</v>
      </c>
      <c r="F448" s="2">
        <v>2.9999999999999997E-4</v>
      </c>
      <c r="G448" s="4">
        <f t="shared" si="6"/>
        <v>1.1949563442464202E-2</v>
      </c>
    </row>
    <row r="449" spans="1:7" x14ac:dyDescent="0.2">
      <c r="A449">
        <v>418</v>
      </c>
      <c r="B449">
        <v>70456</v>
      </c>
      <c r="C449" t="s">
        <v>522</v>
      </c>
      <c r="D449" t="s">
        <v>225</v>
      </c>
      <c r="E449">
        <v>276</v>
      </c>
      <c r="F449" s="2">
        <v>2.9999999999999997E-4</v>
      </c>
      <c r="G449" s="4">
        <f t="shared" si="6"/>
        <v>1.1906424224260361E-2</v>
      </c>
    </row>
    <row r="450" spans="1:7" x14ac:dyDescent="0.2">
      <c r="A450">
        <v>419</v>
      </c>
      <c r="B450">
        <v>25111</v>
      </c>
      <c r="C450" t="s">
        <v>523</v>
      </c>
      <c r="D450" t="s">
        <v>114</v>
      </c>
      <c r="E450">
        <v>276</v>
      </c>
      <c r="F450" s="2">
        <v>2.9999999999999997E-4</v>
      </c>
      <c r="G450" s="4">
        <f t="shared" si="6"/>
        <v>1.1906424224260361E-2</v>
      </c>
    </row>
    <row r="451" spans="1:7" x14ac:dyDescent="0.2">
      <c r="A451">
        <v>420</v>
      </c>
      <c r="B451">
        <v>15333</v>
      </c>
      <c r="C451" t="s">
        <v>524</v>
      </c>
      <c r="D451" t="s">
        <v>132</v>
      </c>
      <c r="E451">
        <v>274</v>
      </c>
      <c r="F451" s="2">
        <v>2.9999999999999997E-4</v>
      </c>
      <c r="G451" s="4">
        <f t="shared" si="6"/>
        <v>1.1820145787852678E-2</v>
      </c>
    </row>
    <row r="452" spans="1:7" x14ac:dyDescent="0.2">
      <c r="A452">
        <v>421</v>
      </c>
      <c r="B452">
        <v>43888</v>
      </c>
      <c r="C452" t="s">
        <v>525</v>
      </c>
      <c r="D452" t="s">
        <v>120</v>
      </c>
      <c r="E452">
        <v>274</v>
      </c>
      <c r="F452" s="2">
        <v>2.9999999999999997E-4</v>
      </c>
      <c r="G452" s="4">
        <f t="shared" si="6"/>
        <v>1.1820145787852678E-2</v>
      </c>
    </row>
    <row r="453" spans="1:7" x14ac:dyDescent="0.2">
      <c r="A453">
        <v>422</v>
      </c>
      <c r="B453">
        <v>10010</v>
      </c>
      <c r="C453" t="s">
        <v>526</v>
      </c>
      <c r="D453" t="s">
        <v>100</v>
      </c>
      <c r="E453">
        <v>273</v>
      </c>
      <c r="F453" s="2">
        <v>2.9999999999999997E-4</v>
      </c>
      <c r="G453" s="4">
        <f t="shared" si="6"/>
        <v>1.1777006569648836E-2</v>
      </c>
    </row>
    <row r="454" spans="1:7" x14ac:dyDescent="0.2">
      <c r="A454">
        <v>423</v>
      </c>
      <c r="B454">
        <v>11024</v>
      </c>
      <c r="C454" t="s">
        <v>527</v>
      </c>
      <c r="D454" t="s">
        <v>130</v>
      </c>
      <c r="E454">
        <v>273</v>
      </c>
      <c r="F454" s="2">
        <v>2.9999999999999997E-4</v>
      </c>
      <c r="G454" s="4">
        <f t="shared" si="6"/>
        <v>1.1777006569648836E-2</v>
      </c>
    </row>
    <row r="455" spans="1:7" x14ac:dyDescent="0.2">
      <c r="A455">
        <v>424</v>
      </c>
      <c r="B455">
        <v>19952</v>
      </c>
      <c r="C455" t="s">
        <v>528</v>
      </c>
      <c r="D455" t="s">
        <v>58</v>
      </c>
      <c r="E455">
        <v>272</v>
      </c>
      <c r="F455" s="2">
        <v>2.9999999999999997E-4</v>
      </c>
      <c r="G455" s="4">
        <f t="shared" si="6"/>
        <v>1.1733867351444993E-2</v>
      </c>
    </row>
    <row r="456" spans="1:7" x14ac:dyDescent="0.2">
      <c r="A456">
        <v>425</v>
      </c>
      <c r="B456">
        <v>15015</v>
      </c>
      <c r="C456" t="s">
        <v>529</v>
      </c>
      <c r="D456" t="s">
        <v>132</v>
      </c>
      <c r="E456">
        <v>272</v>
      </c>
      <c r="F456" s="2">
        <v>2.9999999999999997E-4</v>
      </c>
      <c r="G456" s="4">
        <f t="shared" si="6"/>
        <v>1.1733867351444993E-2</v>
      </c>
    </row>
    <row r="457" spans="1:7" x14ac:dyDescent="0.2">
      <c r="A457">
        <v>426</v>
      </c>
      <c r="B457">
        <v>90800</v>
      </c>
      <c r="C457" t="s">
        <v>530</v>
      </c>
      <c r="D457" t="s">
        <v>122</v>
      </c>
      <c r="E457">
        <v>272</v>
      </c>
      <c r="F457" s="2">
        <v>2.9999999999999997E-4</v>
      </c>
      <c r="G457" s="4">
        <f t="shared" si="6"/>
        <v>1.1733867351444993E-2</v>
      </c>
    </row>
    <row r="458" spans="1:7" x14ac:dyDescent="0.2">
      <c r="A458">
        <v>427</v>
      </c>
      <c r="B458">
        <v>23030</v>
      </c>
      <c r="C458" t="s">
        <v>531</v>
      </c>
      <c r="D458" t="s">
        <v>107</v>
      </c>
      <c r="E458">
        <v>272</v>
      </c>
      <c r="F458" s="2">
        <v>2.9999999999999997E-4</v>
      </c>
      <c r="G458" s="4">
        <f t="shared" si="6"/>
        <v>1.1733867351444993E-2</v>
      </c>
    </row>
    <row r="459" spans="1:7" x14ac:dyDescent="0.2">
      <c r="A459">
        <v>428</v>
      </c>
      <c r="B459">
        <v>20070</v>
      </c>
      <c r="C459" t="s">
        <v>532</v>
      </c>
      <c r="D459" t="s">
        <v>15</v>
      </c>
      <c r="E459">
        <v>271</v>
      </c>
      <c r="F459" s="2">
        <v>2.9999999999999997E-4</v>
      </c>
      <c r="G459" s="4">
        <f t="shared" si="6"/>
        <v>1.1690728133241152E-2</v>
      </c>
    </row>
    <row r="460" spans="1:7" x14ac:dyDescent="0.2">
      <c r="A460">
        <v>429</v>
      </c>
      <c r="B460">
        <v>20620</v>
      </c>
      <c r="C460" t="s">
        <v>533</v>
      </c>
      <c r="D460" t="s">
        <v>15</v>
      </c>
      <c r="E460">
        <v>271</v>
      </c>
      <c r="F460" s="2">
        <v>2.9999999999999997E-4</v>
      </c>
      <c r="G460" s="4">
        <f t="shared" si="6"/>
        <v>1.1690728133241152E-2</v>
      </c>
    </row>
    <row r="461" spans="1:7" x14ac:dyDescent="0.2">
      <c r="A461">
        <v>430</v>
      </c>
      <c r="B461">
        <v>44770</v>
      </c>
      <c r="C461" t="s">
        <v>534</v>
      </c>
      <c r="D461" t="s">
        <v>64</v>
      </c>
      <c r="E461">
        <v>270</v>
      </c>
      <c r="F461" s="2">
        <v>2.9999999999999997E-4</v>
      </c>
      <c r="G461" s="4">
        <f t="shared" si="6"/>
        <v>1.164758891503731E-2</v>
      </c>
    </row>
    <row r="462" spans="1:7" x14ac:dyDescent="0.2">
      <c r="A462">
        <v>431</v>
      </c>
      <c r="B462">
        <v>22100</v>
      </c>
      <c r="C462" t="s">
        <v>535</v>
      </c>
      <c r="D462" t="s">
        <v>126</v>
      </c>
      <c r="E462">
        <v>269</v>
      </c>
      <c r="F462" s="2">
        <v>2.9999999999999997E-4</v>
      </c>
      <c r="G462" s="4">
        <f t="shared" si="6"/>
        <v>1.1604449696833469E-2</v>
      </c>
    </row>
    <row r="463" spans="1:7" x14ac:dyDescent="0.2">
      <c r="A463">
        <v>432</v>
      </c>
      <c r="B463">
        <v>70999</v>
      </c>
      <c r="C463" t="s">
        <v>536</v>
      </c>
      <c r="D463" t="s">
        <v>225</v>
      </c>
      <c r="E463">
        <v>267</v>
      </c>
      <c r="F463" s="2">
        <v>2.9999999999999997E-4</v>
      </c>
      <c r="G463" s="4">
        <f t="shared" si="6"/>
        <v>1.1518171260425784E-2</v>
      </c>
    </row>
    <row r="464" spans="1:7" x14ac:dyDescent="0.2">
      <c r="A464">
        <v>433</v>
      </c>
      <c r="B464">
        <v>90020</v>
      </c>
      <c r="C464" t="s">
        <v>537</v>
      </c>
      <c r="D464" t="s">
        <v>122</v>
      </c>
      <c r="E464">
        <v>267</v>
      </c>
      <c r="F464" s="2">
        <v>2.9999999999999997E-4</v>
      </c>
      <c r="G464" s="4">
        <f t="shared" si="6"/>
        <v>1.1518171260425784E-2</v>
      </c>
    </row>
    <row r="465" spans="1:7" x14ac:dyDescent="0.2">
      <c r="A465">
        <v>434</v>
      </c>
      <c r="B465">
        <v>90416</v>
      </c>
      <c r="C465" t="s">
        <v>538</v>
      </c>
      <c r="D465" t="s">
        <v>122</v>
      </c>
      <c r="E465">
        <v>266</v>
      </c>
      <c r="F465" s="2">
        <v>2.9999999999999997E-4</v>
      </c>
      <c r="G465" s="4">
        <f t="shared" si="6"/>
        <v>1.1475032042221943E-2</v>
      </c>
    </row>
    <row r="466" spans="1:7" x14ac:dyDescent="0.2">
      <c r="A466">
        <v>435</v>
      </c>
      <c r="B466">
        <v>43143</v>
      </c>
      <c r="C466" t="s">
        <v>539</v>
      </c>
      <c r="D466" t="s">
        <v>120</v>
      </c>
      <c r="E466">
        <v>265</v>
      </c>
      <c r="F466" s="2">
        <v>2.9999999999999997E-4</v>
      </c>
      <c r="G466" s="4">
        <f t="shared" si="6"/>
        <v>1.1431892824018101E-2</v>
      </c>
    </row>
    <row r="467" spans="1:7" x14ac:dyDescent="0.2">
      <c r="A467">
        <v>436</v>
      </c>
      <c r="B467">
        <v>12862</v>
      </c>
      <c r="C467" t="s">
        <v>540</v>
      </c>
      <c r="D467" t="s">
        <v>98</v>
      </c>
      <c r="E467">
        <v>263</v>
      </c>
      <c r="F467" s="2">
        <v>2.9999999999999997E-4</v>
      </c>
      <c r="G467" s="4">
        <f t="shared" si="6"/>
        <v>1.1345614387610416E-2</v>
      </c>
    </row>
    <row r="468" spans="1:7" x14ac:dyDescent="0.2">
      <c r="A468">
        <v>437</v>
      </c>
      <c r="B468">
        <v>90333</v>
      </c>
      <c r="C468" t="s">
        <v>541</v>
      </c>
      <c r="D468" t="s">
        <v>122</v>
      </c>
      <c r="E468">
        <v>263</v>
      </c>
      <c r="F468" s="2">
        <v>2.9999999999999997E-4</v>
      </c>
      <c r="G468" s="4">
        <f t="shared" si="6"/>
        <v>1.1345614387610416E-2</v>
      </c>
    </row>
    <row r="469" spans="1:7" x14ac:dyDescent="0.2">
      <c r="A469">
        <v>438</v>
      </c>
      <c r="B469">
        <v>12789</v>
      </c>
      <c r="C469" t="s">
        <v>542</v>
      </c>
      <c r="D469" t="s">
        <v>98</v>
      </c>
      <c r="E469">
        <v>261</v>
      </c>
      <c r="F469" s="2">
        <v>2.9999999999999997E-4</v>
      </c>
      <c r="G469" s="4">
        <f t="shared" si="6"/>
        <v>1.1259335951202733E-2</v>
      </c>
    </row>
    <row r="470" spans="1:7" x14ac:dyDescent="0.2">
      <c r="A470">
        <v>439</v>
      </c>
      <c r="B470">
        <v>22699</v>
      </c>
      <c r="C470" t="s">
        <v>543</v>
      </c>
      <c r="D470" t="s">
        <v>126</v>
      </c>
      <c r="E470">
        <v>259</v>
      </c>
      <c r="F470" s="2">
        <v>2.9999999999999997E-4</v>
      </c>
      <c r="G470" s="4">
        <f t="shared" si="6"/>
        <v>1.1173057514795049E-2</v>
      </c>
    </row>
    <row r="471" spans="1:7" x14ac:dyDescent="0.2">
      <c r="A471">
        <v>440</v>
      </c>
      <c r="B471">
        <v>23999</v>
      </c>
      <c r="C471" t="s">
        <v>544</v>
      </c>
      <c r="D471" t="s">
        <v>107</v>
      </c>
      <c r="E471">
        <v>258</v>
      </c>
      <c r="F471" s="2">
        <v>2.9999999999999997E-4</v>
      </c>
      <c r="G471" s="4">
        <f t="shared" si="6"/>
        <v>1.1129918296591207E-2</v>
      </c>
    </row>
    <row r="472" spans="1:7" x14ac:dyDescent="0.2">
      <c r="A472">
        <v>441</v>
      </c>
      <c r="B472">
        <v>12340</v>
      </c>
      <c r="C472" t="s">
        <v>545</v>
      </c>
      <c r="D472" t="s">
        <v>98</v>
      </c>
      <c r="E472">
        <v>257</v>
      </c>
      <c r="F472" s="2">
        <v>2.9999999999999997E-4</v>
      </c>
      <c r="G472" s="4">
        <f t="shared" si="6"/>
        <v>1.1086779078387366E-2</v>
      </c>
    </row>
    <row r="473" spans="1:7" x14ac:dyDescent="0.2">
      <c r="A473">
        <v>442</v>
      </c>
      <c r="B473">
        <v>77153</v>
      </c>
      <c r="C473" t="s">
        <v>546</v>
      </c>
      <c r="D473" t="s">
        <v>137</v>
      </c>
      <c r="E473">
        <v>254</v>
      </c>
      <c r="F473" s="2">
        <v>2.9999999999999997E-4</v>
      </c>
      <c r="G473" s="4">
        <f t="shared" si="6"/>
        <v>1.095736142377584E-2</v>
      </c>
    </row>
    <row r="474" spans="1:7" x14ac:dyDescent="0.2">
      <c r="A474">
        <v>443</v>
      </c>
      <c r="B474">
        <v>27300</v>
      </c>
      <c r="C474" t="s">
        <v>547</v>
      </c>
      <c r="D474" t="s">
        <v>63</v>
      </c>
      <c r="E474">
        <v>254</v>
      </c>
      <c r="F474" s="2">
        <v>2.9999999999999997E-4</v>
      </c>
      <c r="G474" s="4">
        <f t="shared" si="6"/>
        <v>1.095736142377584E-2</v>
      </c>
    </row>
    <row r="475" spans="1:7" x14ac:dyDescent="0.2">
      <c r="A475">
        <v>444</v>
      </c>
      <c r="B475">
        <v>23191</v>
      </c>
      <c r="C475" t="s">
        <v>548</v>
      </c>
      <c r="D475" t="s">
        <v>107</v>
      </c>
      <c r="E475">
        <v>253</v>
      </c>
      <c r="F475" s="2">
        <v>2.9999999999999997E-4</v>
      </c>
      <c r="G475" s="4">
        <f t="shared" si="6"/>
        <v>1.0914222205571998E-2</v>
      </c>
    </row>
    <row r="476" spans="1:7" x14ac:dyDescent="0.2">
      <c r="A476">
        <v>445</v>
      </c>
      <c r="B476">
        <v>33428</v>
      </c>
      <c r="C476" t="s">
        <v>549</v>
      </c>
      <c r="D476" t="s">
        <v>184</v>
      </c>
      <c r="E476">
        <v>250</v>
      </c>
      <c r="F476" s="2">
        <v>2.9999999999999997E-4</v>
      </c>
      <c r="G476" s="4">
        <f t="shared" si="6"/>
        <v>1.0784804550960472E-2</v>
      </c>
    </row>
    <row r="477" spans="1:7" x14ac:dyDescent="0.2">
      <c r="A477">
        <v>446</v>
      </c>
      <c r="B477">
        <v>11629</v>
      </c>
      <c r="C477" t="s">
        <v>550</v>
      </c>
      <c r="D477" t="s">
        <v>130</v>
      </c>
      <c r="E477">
        <v>248</v>
      </c>
      <c r="F477" s="2">
        <v>2.9999999999999997E-4</v>
      </c>
      <c r="G477" s="4">
        <f t="shared" si="6"/>
        <v>1.0698526114552789E-2</v>
      </c>
    </row>
    <row r="478" spans="1:7" x14ac:dyDescent="0.2">
      <c r="A478">
        <v>447</v>
      </c>
      <c r="B478">
        <v>19770</v>
      </c>
      <c r="C478" t="s">
        <v>551</v>
      </c>
      <c r="D478" t="s">
        <v>58</v>
      </c>
      <c r="E478">
        <v>246</v>
      </c>
      <c r="F478" s="2">
        <v>2.9999999999999997E-4</v>
      </c>
      <c r="G478" s="4">
        <f t="shared" si="6"/>
        <v>1.0612247678145104E-2</v>
      </c>
    </row>
    <row r="479" spans="1:7" x14ac:dyDescent="0.2">
      <c r="A479">
        <v>448</v>
      </c>
      <c r="B479">
        <v>77723</v>
      </c>
      <c r="C479" t="s">
        <v>552</v>
      </c>
      <c r="D479" t="s">
        <v>137</v>
      </c>
      <c r="E479">
        <v>246</v>
      </c>
      <c r="F479" s="2">
        <v>2.9999999999999997E-4</v>
      </c>
      <c r="G479" s="4">
        <f t="shared" si="6"/>
        <v>1.0612247678145104E-2</v>
      </c>
    </row>
    <row r="480" spans="1:7" x14ac:dyDescent="0.2">
      <c r="A480">
        <v>449</v>
      </c>
      <c r="B480">
        <v>12369</v>
      </c>
      <c r="C480" t="s">
        <v>553</v>
      </c>
      <c r="D480" t="s">
        <v>98</v>
      </c>
      <c r="E480">
        <v>245</v>
      </c>
      <c r="F480" s="2">
        <v>2.9999999999999997E-4</v>
      </c>
      <c r="G480" s="4">
        <f t="shared" si="6"/>
        <v>1.0569108459941263E-2</v>
      </c>
    </row>
    <row r="481" spans="1:7" x14ac:dyDescent="0.2">
      <c r="A481">
        <v>450</v>
      </c>
      <c r="B481">
        <v>70127</v>
      </c>
      <c r="C481" t="s">
        <v>554</v>
      </c>
      <c r="D481" t="s">
        <v>225</v>
      </c>
      <c r="E481">
        <v>244</v>
      </c>
      <c r="F481" s="2">
        <v>2.9999999999999997E-4</v>
      </c>
      <c r="G481" s="4">
        <f t="shared" ref="G481:G544" si="7">E481/$D$27</f>
        <v>1.0525969241737421E-2</v>
      </c>
    </row>
    <row r="482" spans="1:7" x14ac:dyDescent="0.2">
      <c r="A482">
        <v>451</v>
      </c>
      <c r="B482">
        <v>27127</v>
      </c>
      <c r="C482" t="s">
        <v>555</v>
      </c>
      <c r="D482" t="s">
        <v>63</v>
      </c>
      <c r="E482">
        <v>242</v>
      </c>
      <c r="F482" s="2">
        <v>2.9999999999999997E-4</v>
      </c>
      <c r="G482" s="4">
        <f t="shared" si="7"/>
        <v>1.0439690805329737E-2</v>
      </c>
    </row>
    <row r="483" spans="1:7" x14ac:dyDescent="0.2">
      <c r="A483">
        <v>452</v>
      </c>
      <c r="B483">
        <v>19333</v>
      </c>
      <c r="C483" t="s">
        <v>556</v>
      </c>
      <c r="D483" t="s">
        <v>58</v>
      </c>
      <c r="E483">
        <v>242</v>
      </c>
      <c r="F483" s="2">
        <v>2.9999999999999997E-4</v>
      </c>
      <c r="G483" s="4">
        <f t="shared" si="7"/>
        <v>1.0439690805329737E-2</v>
      </c>
    </row>
    <row r="484" spans="1:7" x14ac:dyDescent="0.2">
      <c r="A484">
        <v>453</v>
      </c>
      <c r="B484">
        <v>11222</v>
      </c>
      <c r="C484" t="s">
        <v>91</v>
      </c>
      <c r="D484" t="s">
        <v>130</v>
      </c>
      <c r="E484">
        <v>241</v>
      </c>
      <c r="F484" s="2">
        <v>2.9999999999999997E-4</v>
      </c>
      <c r="G484" s="4">
        <f t="shared" si="7"/>
        <v>1.0396551587125895E-2</v>
      </c>
    </row>
    <row r="485" spans="1:7" x14ac:dyDescent="0.2">
      <c r="A485">
        <v>454</v>
      </c>
      <c r="B485">
        <v>12002</v>
      </c>
      <c r="C485" t="s">
        <v>557</v>
      </c>
      <c r="D485" t="s">
        <v>98</v>
      </c>
      <c r="E485">
        <v>240</v>
      </c>
      <c r="F485" s="2">
        <v>2.9999999999999997E-4</v>
      </c>
      <c r="G485" s="4">
        <f t="shared" si="7"/>
        <v>1.0353412368922054E-2</v>
      </c>
    </row>
    <row r="486" spans="1:7" x14ac:dyDescent="0.2">
      <c r="A486">
        <v>455</v>
      </c>
      <c r="B486">
        <v>12021</v>
      </c>
      <c r="C486" t="s">
        <v>558</v>
      </c>
      <c r="D486" t="s">
        <v>98</v>
      </c>
      <c r="E486">
        <v>238</v>
      </c>
      <c r="F486" s="2">
        <v>2.9999999999999997E-4</v>
      </c>
      <c r="G486" s="4">
        <f t="shared" si="7"/>
        <v>1.0267133932514369E-2</v>
      </c>
    </row>
    <row r="487" spans="1:7" x14ac:dyDescent="0.2">
      <c r="A487">
        <v>456</v>
      </c>
      <c r="B487">
        <v>40234</v>
      </c>
      <c r="C487" t="s">
        <v>559</v>
      </c>
      <c r="D487" t="s">
        <v>104</v>
      </c>
      <c r="E487">
        <v>236</v>
      </c>
      <c r="F487" s="2">
        <v>2.9999999999999997E-4</v>
      </c>
      <c r="G487" s="4">
        <f t="shared" si="7"/>
        <v>1.0180855496106686E-2</v>
      </c>
    </row>
    <row r="488" spans="1:7" x14ac:dyDescent="0.2">
      <c r="A488">
        <v>457</v>
      </c>
      <c r="B488">
        <v>23789</v>
      </c>
      <c r="C488" t="s">
        <v>560</v>
      </c>
      <c r="D488" t="s">
        <v>107</v>
      </c>
      <c r="E488">
        <v>236</v>
      </c>
      <c r="F488" s="2">
        <v>2.9999999999999997E-4</v>
      </c>
      <c r="G488" s="4">
        <f t="shared" si="7"/>
        <v>1.0180855496106686E-2</v>
      </c>
    </row>
    <row r="489" spans="1:7" x14ac:dyDescent="0.2">
      <c r="A489">
        <v>458</v>
      </c>
      <c r="B489">
        <v>12200</v>
      </c>
      <c r="C489" t="s">
        <v>561</v>
      </c>
      <c r="D489" t="s">
        <v>98</v>
      </c>
      <c r="E489">
        <v>235</v>
      </c>
      <c r="F489" s="2">
        <v>2.9999999999999997E-4</v>
      </c>
      <c r="G489" s="4">
        <f t="shared" si="7"/>
        <v>1.0137716277902845E-2</v>
      </c>
    </row>
    <row r="490" spans="1:7" x14ac:dyDescent="0.2">
      <c r="A490">
        <v>459</v>
      </c>
      <c r="B490">
        <v>18900</v>
      </c>
      <c r="C490" t="s">
        <v>562</v>
      </c>
      <c r="D490" t="s">
        <v>235</v>
      </c>
      <c r="E490">
        <v>235</v>
      </c>
      <c r="F490" s="2">
        <v>2.9999999999999997E-4</v>
      </c>
      <c r="G490" s="4">
        <f t="shared" si="7"/>
        <v>1.0137716277902845E-2</v>
      </c>
    </row>
    <row r="491" spans="1:7" x14ac:dyDescent="0.2">
      <c r="A491">
        <v>460</v>
      </c>
      <c r="B491">
        <v>55678</v>
      </c>
      <c r="C491" t="s">
        <v>563</v>
      </c>
      <c r="D491" t="s">
        <v>56</v>
      </c>
      <c r="E491">
        <v>235</v>
      </c>
      <c r="F491" s="2">
        <v>2.9999999999999997E-4</v>
      </c>
      <c r="G491" s="4">
        <f t="shared" si="7"/>
        <v>1.0137716277902845E-2</v>
      </c>
    </row>
    <row r="492" spans="1:7" x14ac:dyDescent="0.2">
      <c r="A492">
        <v>461</v>
      </c>
      <c r="B492">
        <v>19073</v>
      </c>
      <c r="C492" t="s">
        <v>564</v>
      </c>
      <c r="D492" t="s">
        <v>58</v>
      </c>
      <c r="E492">
        <v>235</v>
      </c>
      <c r="F492" s="2">
        <v>2.9999999999999997E-4</v>
      </c>
      <c r="G492" s="4">
        <f t="shared" si="7"/>
        <v>1.0137716277902845E-2</v>
      </c>
    </row>
    <row r="493" spans="1:7" x14ac:dyDescent="0.2">
      <c r="A493">
        <v>462</v>
      </c>
      <c r="B493">
        <v>90900</v>
      </c>
      <c r="C493" t="s">
        <v>565</v>
      </c>
      <c r="D493" t="s">
        <v>122</v>
      </c>
      <c r="E493">
        <v>234</v>
      </c>
      <c r="F493" s="2">
        <v>2.9999999999999997E-4</v>
      </c>
      <c r="G493" s="4">
        <f t="shared" si="7"/>
        <v>1.0094577059699001E-2</v>
      </c>
    </row>
    <row r="494" spans="1:7" x14ac:dyDescent="0.2">
      <c r="A494">
        <v>463</v>
      </c>
      <c r="B494">
        <v>14014</v>
      </c>
      <c r="C494" t="s">
        <v>566</v>
      </c>
      <c r="D494" t="s">
        <v>38</v>
      </c>
      <c r="E494">
        <v>232</v>
      </c>
      <c r="F494" s="2">
        <v>2.9999999999999997E-4</v>
      </c>
      <c r="G494" s="4">
        <f t="shared" si="7"/>
        <v>1.0008298623291318E-2</v>
      </c>
    </row>
    <row r="495" spans="1:7" x14ac:dyDescent="0.2">
      <c r="A495">
        <v>464</v>
      </c>
      <c r="B495">
        <v>27157</v>
      </c>
      <c r="C495" t="s">
        <v>567</v>
      </c>
      <c r="D495" t="s">
        <v>63</v>
      </c>
      <c r="E495">
        <v>231</v>
      </c>
      <c r="F495" s="2">
        <v>2.9999999999999997E-4</v>
      </c>
      <c r="G495" s="4">
        <f t="shared" si="7"/>
        <v>9.9651594050874769E-3</v>
      </c>
    </row>
    <row r="496" spans="1:7" x14ac:dyDescent="0.2">
      <c r="A496">
        <v>465</v>
      </c>
      <c r="B496">
        <v>90321</v>
      </c>
      <c r="C496" t="s">
        <v>568</v>
      </c>
      <c r="D496" t="s">
        <v>122</v>
      </c>
      <c r="E496">
        <v>229</v>
      </c>
      <c r="F496" s="2">
        <v>2.9999999999999997E-4</v>
      </c>
      <c r="G496" s="4">
        <f t="shared" si="7"/>
        <v>9.8788809686797922E-3</v>
      </c>
    </row>
    <row r="497" spans="1:7" x14ac:dyDescent="0.2">
      <c r="A497">
        <v>466</v>
      </c>
      <c r="B497">
        <v>11133</v>
      </c>
      <c r="C497" t="s">
        <v>569</v>
      </c>
      <c r="D497" t="s">
        <v>130</v>
      </c>
      <c r="E497">
        <v>227</v>
      </c>
      <c r="F497" s="2">
        <v>2.9999999999999997E-4</v>
      </c>
      <c r="G497" s="4">
        <f t="shared" si="7"/>
        <v>9.7926025322721093E-3</v>
      </c>
    </row>
    <row r="498" spans="1:7" x14ac:dyDescent="0.2">
      <c r="A498">
        <v>467</v>
      </c>
      <c r="B498">
        <v>40014</v>
      </c>
      <c r="C498" t="s">
        <v>570</v>
      </c>
      <c r="D498" t="s">
        <v>104</v>
      </c>
      <c r="E498">
        <v>227</v>
      </c>
      <c r="F498" s="2">
        <v>2.9999999999999997E-4</v>
      </c>
      <c r="G498" s="4">
        <f t="shared" si="7"/>
        <v>9.7926025322721093E-3</v>
      </c>
    </row>
    <row r="499" spans="1:7" x14ac:dyDescent="0.2">
      <c r="A499">
        <v>468</v>
      </c>
      <c r="B499">
        <v>23456</v>
      </c>
      <c r="C499" t="s">
        <v>571</v>
      </c>
      <c r="D499" t="s">
        <v>107</v>
      </c>
      <c r="E499">
        <v>227</v>
      </c>
      <c r="F499" s="2">
        <v>2.9999999999999997E-4</v>
      </c>
      <c r="G499" s="4">
        <f t="shared" si="7"/>
        <v>9.7926025322721093E-3</v>
      </c>
    </row>
    <row r="500" spans="1:7" x14ac:dyDescent="0.2">
      <c r="A500">
        <v>469</v>
      </c>
      <c r="B500">
        <v>20111</v>
      </c>
      <c r="C500" t="s">
        <v>572</v>
      </c>
      <c r="D500" t="s">
        <v>15</v>
      </c>
      <c r="E500">
        <v>225</v>
      </c>
      <c r="F500" s="2">
        <v>2.9999999999999997E-4</v>
      </c>
      <c r="G500" s="4">
        <f t="shared" si="7"/>
        <v>9.7063240958644246E-3</v>
      </c>
    </row>
    <row r="501" spans="1:7" x14ac:dyDescent="0.2">
      <c r="A501">
        <v>470</v>
      </c>
      <c r="B501">
        <v>19700</v>
      </c>
      <c r="C501" t="s">
        <v>573</v>
      </c>
      <c r="D501" t="s">
        <v>58</v>
      </c>
      <c r="E501">
        <v>224</v>
      </c>
      <c r="F501" s="2">
        <v>2.9999999999999997E-4</v>
      </c>
      <c r="G501" s="4">
        <f t="shared" si="7"/>
        <v>9.6631848776605831E-3</v>
      </c>
    </row>
    <row r="502" spans="1:7" x14ac:dyDescent="0.2">
      <c r="A502">
        <v>471</v>
      </c>
      <c r="B502">
        <v>18156</v>
      </c>
      <c r="C502" t="s">
        <v>574</v>
      </c>
      <c r="D502" t="s">
        <v>235</v>
      </c>
      <c r="E502">
        <v>224</v>
      </c>
      <c r="F502" s="2">
        <v>2.9999999999999997E-4</v>
      </c>
      <c r="G502" s="4">
        <f t="shared" si="7"/>
        <v>9.6631848776605831E-3</v>
      </c>
    </row>
    <row r="503" spans="1:7" x14ac:dyDescent="0.2">
      <c r="A503">
        <v>472</v>
      </c>
      <c r="B503">
        <v>43703</v>
      </c>
      <c r="C503" t="s">
        <v>575</v>
      </c>
      <c r="D503" t="s">
        <v>120</v>
      </c>
      <c r="E503">
        <v>222</v>
      </c>
      <c r="F503" s="2">
        <v>2.9999999999999997E-4</v>
      </c>
      <c r="G503" s="4">
        <f t="shared" si="7"/>
        <v>9.5769064412528984E-3</v>
      </c>
    </row>
    <row r="504" spans="1:7" x14ac:dyDescent="0.2">
      <c r="A504">
        <v>473</v>
      </c>
      <c r="B504">
        <v>45333</v>
      </c>
      <c r="C504" t="s">
        <v>576</v>
      </c>
      <c r="D504" t="s">
        <v>94</v>
      </c>
      <c r="E504">
        <v>222</v>
      </c>
      <c r="F504" s="2">
        <v>2.9999999999999997E-4</v>
      </c>
      <c r="G504" s="4">
        <f t="shared" si="7"/>
        <v>9.5769064412528984E-3</v>
      </c>
    </row>
    <row r="505" spans="1:7" x14ac:dyDescent="0.2">
      <c r="A505">
        <v>474</v>
      </c>
      <c r="B505">
        <v>55556</v>
      </c>
      <c r="C505" t="s">
        <v>577</v>
      </c>
      <c r="D505" t="s">
        <v>56</v>
      </c>
      <c r="E505">
        <v>221</v>
      </c>
      <c r="F505" s="2">
        <v>2.9999999999999997E-4</v>
      </c>
      <c r="G505" s="4">
        <f t="shared" si="7"/>
        <v>9.5337672230490569E-3</v>
      </c>
    </row>
    <row r="506" spans="1:7" x14ac:dyDescent="0.2">
      <c r="A506">
        <v>475</v>
      </c>
      <c r="B506">
        <v>43750</v>
      </c>
      <c r="C506" t="s">
        <v>578</v>
      </c>
      <c r="D506" t="s">
        <v>120</v>
      </c>
      <c r="E506">
        <v>219</v>
      </c>
      <c r="F506" s="2">
        <v>2.0000000000000001E-4</v>
      </c>
      <c r="G506" s="4">
        <f t="shared" si="7"/>
        <v>9.447488786641374E-3</v>
      </c>
    </row>
    <row r="507" spans="1:7" x14ac:dyDescent="0.2">
      <c r="A507">
        <v>476</v>
      </c>
      <c r="B507">
        <v>22001</v>
      </c>
      <c r="C507" t="s">
        <v>579</v>
      </c>
      <c r="D507" t="s">
        <v>126</v>
      </c>
      <c r="E507">
        <v>218</v>
      </c>
      <c r="F507" s="2">
        <v>2.0000000000000001E-4</v>
      </c>
      <c r="G507" s="4">
        <f t="shared" si="7"/>
        <v>9.4043495684375325E-3</v>
      </c>
    </row>
    <row r="508" spans="1:7" x14ac:dyDescent="0.2">
      <c r="A508">
        <v>477</v>
      </c>
      <c r="B508">
        <v>44954</v>
      </c>
      <c r="C508" t="s">
        <v>580</v>
      </c>
      <c r="D508" t="s">
        <v>64</v>
      </c>
      <c r="E508">
        <v>216</v>
      </c>
      <c r="F508" s="2">
        <v>2.0000000000000001E-4</v>
      </c>
      <c r="G508" s="4">
        <f t="shared" si="7"/>
        <v>9.3180711320298478E-3</v>
      </c>
    </row>
    <row r="509" spans="1:7" x14ac:dyDescent="0.2">
      <c r="A509">
        <v>478</v>
      </c>
      <c r="B509">
        <v>18999</v>
      </c>
      <c r="C509" t="s">
        <v>581</v>
      </c>
      <c r="D509" t="s">
        <v>235</v>
      </c>
      <c r="E509">
        <v>216</v>
      </c>
      <c r="F509" s="2">
        <v>2.0000000000000001E-4</v>
      </c>
      <c r="G509" s="4">
        <f t="shared" si="7"/>
        <v>9.3180711320298478E-3</v>
      </c>
    </row>
    <row r="510" spans="1:7" x14ac:dyDescent="0.2">
      <c r="A510">
        <v>479</v>
      </c>
      <c r="B510">
        <v>19130</v>
      </c>
      <c r="C510" t="s">
        <v>582</v>
      </c>
      <c r="D510" t="s">
        <v>58</v>
      </c>
      <c r="E510">
        <v>215</v>
      </c>
      <c r="F510" s="2">
        <v>2.0000000000000001E-4</v>
      </c>
      <c r="G510" s="4">
        <f t="shared" si="7"/>
        <v>9.2749319138260063E-3</v>
      </c>
    </row>
    <row r="511" spans="1:7" x14ac:dyDescent="0.2">
      <c r="A511">
        <v>480</v>
      </c>
      <c r="B511">
        <v>77065</v>
      </c>
      <c r="C511" t="s">
        <v>583</v>
      </c>
      <c r="D511" t="s">
        <v>137</v>
      </c>
      <c r="E511">
        <v>214</v>
      </c>
      <c r="F511" s="2">
        <v>2.0000000000000001E-4</v>
      </c>
      <c r="G511" s="4">
        <f t="shared" si="7"/>
        <v>9.2317926956221649E-3</v>
      </c>
    </row>
    <row r="512" spans="1:7" x14ac:dyDescent="0.2">
      <c r="A512">
        <v>481</v>
      </c>
      <c r="B512">
        <v>15008</v>
      </c>
      <c r="C512" t="s">
        <v>584</v>
      </c>
      <c r="D512" t="s">
        <v>132</v>
      </c>
      <c r="E512">
        <v>212</v>
      </c>
      <c r="F512" s="2">
        <v>2.0000000000000001E-4</v>
      </c>
      <c r="G512" s="4">
        <f t="shared" si="7"/>
        <v>9.1455142592144802E-3</v>
      </c>
    </row>
    <row r="513" spans="1:7" x14ac:dyDescent="0.2">
      <c r="A513">
        <v>482</v>
      </c>
      <c r="B513">
        <v>12555</v>
      </c>
      <c r="C513" t="s">
        <v>585</v>
      </c>
      <c r="D513" t="s">
        <v>98</v>
      </c>
      <c r="E513">
        <v>211</v>
      </c>
      <c r="F513" s="2">
        <v>2.0000000000000001E-4</v>
      </c>
      <c r="G513" s="4">
        <f t="shared" si="7"/>
        <v>9.1023750410106387E-3</v>
      </c>
    </row>
    <row r="514" spans="1:7" x14ac:dyDescent="0.2">
      <c r="A514">
        <v>483</v>
      </c>
      <c r="B514">
        <v>19024</v>
      </c>
      <c r="C514" t="s">
        <v>586</v>
      </c>
      <c r="D514" t="s">
        <v>58</v>
      </c>
      <c r="E514">
        <v>211</v>
      </c>
      <c r="F514" s="2">
        <v>2.0000000000000001E-4</v>
      </c>
      <c r="G514" s="4">
        <f t="shared" si="7"/>
        <v>9.1023750410106387E-3</v>
      </c>
    </row>
    <row r="515" spans="1:7" x14ac:dyDescent="0.2">
      <c r="A515">
        <v>484</v>
      </c>
      <c r="B515">
        <v>11255</v>
      </c>
      <c r="C515" t="s">
        <v>587</v>
      </c>
      <c r="D515" t="s">
        <v>130</v>
      </c>
      <c r="E515">
        <v>210</v>
      </c>
      <c r="F515" s="2">
        <v>2.0000000000000001E-4</v>
      </c>
      <c r="G515" s="4">
        <f t="shared" si="7"/>
        <v>9.0592358228067972E-3</v>
      </c>
    </row>
    <row r="516" spans="1:7" x14ac:dyDescent="0.2">
      <c r="A516">
        <v>485</v>
      </c>
      <c r="B516">
        <v>27200</v>
      </c>
      <c r="C516" t="s">
        <v>588</v>
      </c>
      <c r="D516" t="s">
        <v>63</v>
      </c>
      <c r="E516">
        <v>210</v>
      </c>
      <c r="F516" s="2">
        <v>2.0000000000000001E-4</v>
      </c>
      <c r="G516" s="4">
        <f t="shared" si="7"/>
        <v>9.0592358228067972E-3</v>
      </c>
    </row>
    <row r="517" spans="1:7" x14ac:dyDescent="0.2">
      <c r="A517">
        <v>486</v>
      </c>
      <c r="B517">
        <v>27333</v>
      </c>
      <c r="C517" t="s">
        <v>589</v>
      </c>
      <c r="D517" t="s">
        <v>63</v>
      </c>
      <c r="E517">
        <v>209</v>
      </c>
      <c r="F517" s="2">
        <v>2.0000000000000001E-4</v>
      </c>
      <c r="G517" s="4">
        <f t="shared" si="7"/>
        <v>9.016096604602954E-3</v>
      </c>
    </row>
    <row r="518" spans="1:7" x14ac:dyDescent="0.2">
      <c r="A518">
        <v>487</v>
      </c>
      <c r="B518">
        <v>14300</v>
      </c>
      <c r="C518" t="s">
        <v>590</v>
      </c>
      <c r="D518" t="s">
        <v>38</v>
      </c>
      <c r="E518">
        <v>209</v>
      </c>
      <c r="F518" s="2">
        <v>2.0000000000000001E-4</v>
      </c>
      <c r="G518" s="4">
        <f t="shared" si="7"/>
        <v>9.016096604602954E-3</v>
      </c>
    </row>
    <row r="519" spans="1:7" x14ac:dyDescent="0.2">
      <c r="A519">
        <v>488</v>
      </c>
      <c r="B519">
        <v>18190</v>
      </c>
      <c r="C519" t="s">
        <v>591</v>
      </c>
      <c r="D519" t="s">
        <v>235</v>
      </c>
      <c r="E519">
        <v>207</v>
      </c>
      <c r="F519" s="2">
        <v>2.0000000000000001E-4</v>
      </c>
      <c r="G519" s="4">
        <f t="shared" si="7"/>
        <v>8.929818168195271E-3</v>
      </c>
    </row>
    <row r="520" spans="1:7" x14ac:dyDescent="0.2">
      <c r="A520">
        <v>489</v>
      </c>
      <c r="B520">
        <v>45111</v>
      </c>
      <c r="C520" t="s">
        <v>592</v>
      </c>
      <c r="D520" t="s">
        <v>94</v>
      </c>
      <c r="E520">
        <v>207</v>
      </c>
      <c r="F520" s="2">
        <v>2.0000000000000001E-4</v>
      </c>
      <c r="G520" s="4">
        <f t="shared" si="7"/>
        <v>8.929818168195271E-3</v>
      </c>
    </row>
    <row r="521" spans="1:7" x14ac:dyDescent="0.2">
      <c r="A521">
        <v>490</v>
      </c>
      <c r="B521">
        <v>45147</v>
      </c>
      <c r="C521" t="s">
        <v>593</v>
      </c>
      <c r="D521" t="s">
        <v>94</v>
      </c>
      <c r="E521">
        <v>207</v>
      </c>
      <c r="F521" s="2">
        <v>2.0000000000000001E-4</v>
      </c>
      <c r="G521" s="4">
        <f t="shared" si="7"/>
        <v>8.929818168195271E-3</v>
      </c>
    </row>
    <row r="522" spans="1:7" x14ac:dyDescent="0.2">
      <c r="A522">
        <v>491</v>
      </c>
      <c r="B522">
        <v>14555</v>
      </c>
      <c r="C522" t="s">
        <v>594</v>
      </c>
      <c r="D522" t="s">
        <v>38</v>
      </c>
      <c r="E522">
        <v>206</v>
      </c>
      <c r="F522" s="2">
        <v>2.0000000000000001E-4</v>
      </c>
      <c r="G522" s="4">
        <f t="shared" si="7"/>
        <v>8.8866789499914296E-3</v>
      </c>
    </row>
    <row r="523" spans="1:7" x14ac:dyDescent="0.2">
      <c r="A523">
        <v>492</v>
      </c>
      <c r="B523">
        <v>20977</v>
      </c>
      <c r="C523" t="s">
        <v>595</v>
      </c>
      <c r="D523" t="s">
        <v>15</v>
      </c>
      <c r="E523">
        <v>206</v>
      </c>
      <c r="F523" s="2">
        <v>2.0000000000000001E-4</v>
      </c>
      <c r="G523" s="4">
        <f t="shared" si="7"/>
        <v>8.8866789499914296E-3</v>
      </c>
    </row>
    <row r="524" spans="1:7" x14ac:dyDescent="0.2">
      <c r="A524">
        <v>493</v>
      </c>
      <c r="B524">
        <v>70123</v>
      </c>
      <c r="C524" t="s">
        <v>596</v>
      </c>
      <c r="D524" t="s">
        <v>225</v>
      </c>
      <c r="E524">
        <v>204</v>
      </c>
      <c r="F524" s="2">
        <v>2.0000000000000001E-4</v>
      </c>
      <c r="G524" s="4">
        <f t="shared" si="7"/>
        <v>8.8004005135837449E-3</v>
      </c>
    </row>
    <row r="525" spans="1:7" x14ac:dyDescent="0.2">
      <c r="A525">
        <v>494</v>
      </c>
      <c r="B525">
        <v>44100</v>
      </c>
      <c r="C525" t="s">
        <v>597</v>
      </c>
      <c r="D525" t="s">
        <v>64</v>
      </c>
      <c r="E525">
        <v>204</v>
      </c>
      <c r="F525" s="2">
        <v>2.0000000000000001E-4</v>
      </c>
      <c r="G525" s="4">
        <f t="shared" si="7"/>
        <v>8.8004005135837449E-3</v>
      </c>
    </row>
    <row r="526" spans="1:7" x14ac:dyDescent="0.2">
      <c r="A526">
        <v>495</v>
      </c>
      <c r="B526">
        <v>15800</v>
      </c>
      <c r="C526" t="s">
        <v>598</v>
      </c>
      <c r="D526" t="s">
        <v>132</v>
      </c>
      <c r="E526">
        <v>203</v>
      </c>
      <c r="F526" s="2">
        <v>2.0000000000000001E-4</v>
      </c>
      <c r="G526" s="4">
        <f t="shared" si="7"/>
        <v>8.7572612953799034E-3</v>
      </c>
    </row>
    <row r="527" spans="1:7" x14ac:dyDescent="0.2">
      <c r="A527">
        <v>496</v>
      </c>
      <c r="B527">
        <v>25789</v>
      </c>
      <c r="C527" t="s">
        <v>599</v>
      </c>
      <c r="D527" t="s">
        <v>114</v>
      </c>
      <c r="E527">
        <v>202</v>
      </c>
      <c r="F527" s="2">
        <v>2.0000000000000001E-4</v>
      </c>
      <c r="G527" s="4">
        <f t="shared" si="7"/>
        <v>8.7141220771760619E-3</v>
      </c>
    </row>
    <row r="528" spans="1:7" x14ac:dyDescent="0.2">
      <c r="A528">
        <v>497</v>
      </c>
      <c r="B528">
        <v>13200</v>
      </c>
      <c r="C528" t="s">
        <v>600</v>
      </c>
      <c r="D528" t="s">
        <v>135</v>
      </c>
      <c r="E528">
        <v>201</v>
      </c>
      <c r="F528" s="2">
        <v>2.0000000000000001E-4</v>
      </c>
      <c r="G528" s="4">
        <f t="shared" si="7"/>
        <v>8.6709828589722187E-3</v>
      </c>
    </row>
    <row r="529" spans="1:7" x14ac:dyDescent="0.2">
      <c r="A529">
        <v>498</v>
      </c>
      <c r="B529">
        <v>27727</v>
      </c>
      <c r="C529" t="s">
        <v>601</v>
      </c>
      <c r="D529" t="s">
        <v>63</v>
      </c>
      <c r="E529">
        <v>197</v>
      </c>
      <c r="F529" s="2">
        <v>2.0000000000000001E-4</v>
      </c>
      <c r="G529" s="4">
        <f t="shared" si="7"/>
        <v>8.4984259861568528E-3</v>
      </c>
    </row>
    <row r="530" spans="1:7" x14ac:dyDescent="0.2">
      <c r="A530">
        <v>499</v>
      </c>
      <c r="B530">
        <v>18888</v>
      </c>
      <c r="C530" t="s">
        <v>602</v>
      </c>
      <c r="D530" t="s">
        <v>235</v>
      </c>
      <c r="E530">
        <v>196</v>
      </c>
      <c r="F530" s="2">
        <v>2.0000000000000001E-4</v>
      </c>
      <c r="G530" s="4">
        <f t="shared" si="7"/>
        <v>8.4552867679530096E-3</v>
      </c>
    </row>
    <row r="531" spans="1:7" x14ac:dyDescent="0.2">
      <c r="A531">
        <v>500</v>
      </c>
      <c r="B531">
        <v>20021</v>
      </c>
      <c r="C531" t="s">
        <v>603</v>
      </c>
      <c r="D531" t="s">
        <v>15</v>
      </c>
      <c r="E531">
        <v>195</v>
      </c>
      <c r="F531" s="2">
        <v>2.0000000000000001E-4</v>
      </c>
      <c r="G531" s="4">
        <f t="shared" si="7"/>
        <v>8.4121475497491681E-3</v>
      </c>
    </row>
    <row r="532" spans="1:7" x14ac:dyDescent="0.2">
      <c r="A532">
        <v>501</v>
      </c>
      <c r="B532">
        <v>90050</v>
      </c>
      <c r="C532" t="s">
        <v>604</v>
      </c>
      <c r="D532" t="s">
        <v>122</v>
      </c>
      <c r="E532">
        <v>195</v>
      </c>
      <c r="F532" s="2">
        <v>2.0000000000000001E-4</v>
      </c>
      <c r="G532" s="4">
        <f t="shared" si="7"/>
        <v>8.4121475497491681E-3</v>
      </c>
    </row>
    <row r="533" spans="1:7" x14ac:dyDescent="0.2">
      <c r="A533">
        <v>502</v>
      </c>
      <c r="B533">
        <v>40400</v>
      </c>
      <c r="C533" t="s">
        <v>605</v>
      </c>
      <c r="D533" t="s">
        <v>104</v>
      </c>
      <c r="E533">
        <v>195</v>
      </c>
      <c r="F533" s="2">
        <v>2.0000000000000001E-4</v>
      </c>
      <c r="G533" s="4">
        <f t="shared" si="7"/>
        <v>8.4121475497491681E-3</v>
      </c>
    </row>
    <row r="534" spans="1:7" x14ac:dyDescent="0.2">
      <c r="A534">
        <v>503</v>
      </c>
      <c r="B534">
        <v>19156</v>
      </c>
      <c r="C534" t="s">
        <v>606</v>
      </c>
      <c r="D534" t="s">
        <v>58</v>
      </c>
      <c r="E534">
        <v>193</v>
      </c>
      <c r="F534" s="2">
        <v>2.0000000000000001E-4</v>
      </c>
      <c r="G534" s="4">
        <f t="shared" si="7"/>
        <v>8.3258691133414851E-3</v>
      </c>
    </row>
    <row r="535" spans="1:7" x14ac:dyDescent="0.2">
      <c r="A535">
        <v>504</v>
      </c>
      <c r="B535">
        <v>40500</v>
      </c>
      <c r="C535" t="s">
        <v>607</v>
      </c>
      <c r="D535" t="s">
        <v>104</v>
      </c>
      <c r="E535">
        <v>193</v>
      </c>
      <c r="F535" s="2">
        <v>2.0000000000000001E-4</v>
      </c>
      <c r="G535" s="4">
        <f t="shared" si="7"/>
        <v>8.3258691133414851E-3</v>
      </c>
    </row>
    <row r="536" spans="1:7" x14ac:dyDescent="0.2">
      <c r="A536">
        <v>505</v>
      </c>
      <c r="B536">
        <v>15762</v>
      </c>
      <c r="C536" t="s">
        <v>608</v>
      </c>
      <c r="D536" t="s">
        <v>132</v>
      </c>
      <c r="E536">
        <v>192</v>
      </c>
      <c r="F536" s="2">
        <v>2.0000000000000001E-4</v>
      </c>
      <c r="G536" s="4">
        <f t="shared" si="7"/>
        <v>8.2827298951376419E-3</v>
      </c>
    </row>
    <row r="537" spans="1:7" x14ac:dyDescent="0.2">
      <c r="A537">
        <v>506</v>
      </c>
      <c r="B537">
        <v>20005</v>
      </c>
      <c r="C537" t="s">
        <v>609</v>
      </c>
      <c r="D537" t="s">
        <v>15</v>
      </c>
      <c r="E537">
        <v>191</v>
      </c>
      <c r="F537" s="2">
        <v>2.0000000000000001E-4</v>
      </c>
      <c r="G537" s="4">
        <f t="shared" si="7"/>
        <v>8.2395906769338004E-3</v>
      </c>
    </row>
    <row r="538" spans="1:7" x14ac:dyDescent="0.2">
      <c r="A538">
        <v>507</v>
      </c>
      <c r="B538">
        <v>90890</v>
      </c>
      <c r="C538" t="s">
        <v>610</v>
      </c>
      <c r="D538" t="s">
        <v>122</v>
      </c>
      <c r="E538">
        <v>191</v>
      </c>
      <c r="F538" s="2">
        <v>2.0000000000000001E-4</v>
      </c>
      <c r="G538" s="4">
        <f t="shared" si="7"/>
        <v>8.2395906769338004E-3</v>
      </c>
    </row>
    <row r="539" spans="1:7" x14ac:dyDescent="0.2">
      <c r="A539">
        <v>508</v>
      </c>
      <c r="B539">
        <v>19983</v>
      </c>
      <c r="C539" t="s">
        <v>611</v>
      </c>
      <c r="D539" t="s">
        <v>58</v>
      </c>
      <c r="E539">
        <v>190</v>
      </c>
      <c r="F539" s="2">
        <v>2.0000000000000001E-4</v>
      </c>
      <c r="G539" s="4">
        <f t="shared" si="7"/>
        <v>8.196451458729959E-3</v>
      </c>
    </row>
    <row r="540" spans="1:7" x14ac:dyDescent="0.2">
      <c r="A540">
        <v>509</v>
      </c>
      <c r="B540">
        <v>40041</v>
      </c>
      <c r="C540" t="s">
        <v>612</v>
      </c>
      <c r="D540" t="s">
        <v>104</v>
      </c>
      <c r="E540">
        <v>190</v>
      </c>
      <c r="F540" s="2">
        <v>2.0000000000000001E-4</v>
      </c>
      <c r="G540" s="4">
        <f t="shared" si="7"/>
        <v>8.196451458729959E-3</v>
      </c>
    </row>
    <row r="541" spans="1:7" x14ac:dyDescent="0.2">
      <c r="A541">
        <v>510</v>
      </c>
      <c r="B541">
        <v>23121</v>
      </c>
      <c r="C541" t="s">
        <v>613</v>
      </c>
      <c r="D541" t="s">
        <v>107</v>
      </c>
      <c r="E541">
        <v>190</v>
      </c>
      <c r="F541" s="2">
        <v>2.0000000000000001E-4</v>
      </c>
      <c r="G541" s="4">
        <f t="shared" si="7"/>
        <v>8.196451458729959E-3</v>
      </c>
    </row>
    <row r="542" spans="1:7" x14ac:dyDescent="0.2">
      <c r="A542">
        <v>511</v>
      </c>
      <c r="B542">
        <v>55122</v>
      </c>
      <c r="C542" t="s">
        <v>614</v>
      </c>
      <c r="D542" t="s">
        <v>56</v>
      </c>
      <c r="E542">
        <v>190</v>
      </c>
      <c r="F542" s="2">
        <v>2.0000000000000001E-4</v>
      </c>
      <c r="G542" s="4">
        <f t="shared" si="7"/>
        <v>8.196451458729959E-3</v>
      </c>
    </row>
    <row r="543" spans="1:7" x14ac:dyDescent="0.2">
      <c r="A543">
        <v>512</v>
      </c>
      <c r="B543">
        <v>55770</v>
      </c>
      <c r="C543" t="s">
        <v>615</v>
      </c>
      <c r="D543" t="s">
        <v>56</v>
      </c>
      <c r="E543">
        <v>190</v>
      </c>
      <c r="F543" s="2">
        <v>2.0000000000000001E-4</v>
      </c>
      <c r="G543" s="4">
        <f t="shared" si="7"/>
        <v>8.196451458729959E-3</v>
      </c>
    </row>
    <row r="544" spans="1:7" x14ac:dyDescent="0.2">
      <c r="A544">
        <v>513</v>
      </c>
      <c r="B544">
        <v>22122</v>
      </c>
      <c r="C544" t="s">
        <v>616</v>
      </c>
      <c r="D544" t="s">
        <v>126</v>
      </c>
      <c r="E544">
        <v>189</v>
      </c>
      <c r="F544" s="2">
        <v>2.0000000000000001E-4</v>
      </c>
      <c r="G544" s="4">
        <f t="shared" si="7"/>
        <v>8.1533122405261175E-3</v>
      </c>
    </row>
    <row r="545" spans="1:7" x14ac:dyDescent="0.2">
      <c r="A545">
        <v>514</v>
      </c>
      <c r="B545">
        <v>44944</v>
      </c>
      <c r="C545" t="s">
        <v>617</v>
      </c>
      <c r="D545" t="s">
        <v>64</v>
      </c>
      <c r="E545">
        <v>189</v>
      </c>
      <c r="F545" s="2">
        <v>2.0000000000000001E-4</v>
      </c>
      <c r="G545" s="4">
        <f t="shared" ref="G545:G608" si="8">E545/$D$27</f>
        <v>8.1533122405261175E-3</v>
      </c>
    </row>
    <row r="546" spans="1:7" x14ac:dyDescent="0.2">
      <c r="A546">
        <v>515</v>
      </c>
      <c r="B546">
        <v>23321</v>
      </c>
      <c r="C546" t="s">
        <v>618</v>
      </c>
      <c r="D546" t="s">
        <v>107</v>
      </c>
      <c r="E546">
        <v>189</v>
      </c>
      <c r="F546" s="2">
        <v>2.0000000000000001E-4</v>
      </c>
      <c r="G546" s="4">
        <f t="shared" si="8"/>
        <v>8.1533122405261175E-3</v>
      </c>
    </row>
    <row r="547" spans="1:7" x14ac:dyDescent="0.2">
      <c r="A547">
        <v>516</v>
      </c>
      <c r="B547">
        <v>14156</v>
      </c>
      <c r="C547" t="s">
        <v>619</v>
      </c>
      <c r="D547" t="s">
        <v>38</v>
      </c>
      <c r="E547">
        <v>188</v>
      </c>
      <c r="F547" s="2">
        <v>2.0000000000000001E-4</v>
      </c>
      <c r="G547" s="4">
        <f t="shared" si="8"/>
        <v>8.1101730223222743E-3</v>
      </c>
    </row>
    <row r="548" spans="1:7" x14ac:dyDescent="0.2">
      <c r="A548">
        <v>517</v>
      </c>
      <c r="B548">
        <v>20006</v>
      </c>
      <c r="C548" t="s">
        <v>620</v>
      </c>
      <c r="D548" t="s">
        <v>15</v>
      </c>
      <c r="E548">
        <v>188</v>
      </c>
      <c r="F548" s="2">
        <v>2.0000000000000001E-4</v>
      </c>
      <c r="G548" s="4">
        <f t="shared" si="8"/>
        <v>8.1101730223222743E-3</v>
      </c>
    </row>
    <row r="549" spans="1:7" x14ac:dyDescent="0.2">
      <c r="A549">
        <v>518</v>
      </c>
      <c r="B549">
        <v>45245</v>
      </c>
      <c r="C549" t="s">
        <v>621</v>
      </c>
      <c r="D549" t="s">
        <v>94</v>
      </c>
      <c r="E549">
        <v>188</v>
      </c>
      <c r="F549" s="2">
        <v>2.0000000000000001E-4</v>
      </c>
      <c r="G549" s="4">
        <f t="shared" si="8"/>
        <v>8.1101730223222743E-3</v>
      </c>
    </row>
    <row r="550" spans="1:7" x14ac:dyDescent="0.2">
      <c r="A550">
        <v>519</v>
      </c>
      <c r="B550">
        <v>14814</v>
      </c>
      <c r="C550" t="s">
        <v>622</v>
      </c>
      <c r="D550" t="s">
        <v>38</v>
      </c>
      <c r="E550">
        <v>187</v>
      </c>
      <c r="F550" s="2">
        <v>2.0000000000000001E-4</v>
      </c>
      <c r="G550" s="4">
        <f t="shared" si="8"/>
        <v>8.0670338041184328E-3</v>
      </c>
    </row>
    <row r="551" spans="1:7" x14ac:dyDescent="0.2">
      <c r="A551">
        <v>520</v>
      </c>
      <c r="B551">
        <v>19159</v>
      </c>
      <c r="C551" t="s">
        <v>623</v>
      </c>
      <c r="D551" t="s">
        <v>58</v>
      </c>
      <c r="E551">
        <v>187</v>
      </c>
      <c r="F551" s="2">
        <v>2.0000000000000001E-4</v>
      </c>
      <c r="G551" s="4">
        <f t="shared" si="8"/>
        <v>8.0670338041184328E-3</v>
      </c>
    </row>
    <row r="552" spans="1:7" x14ac:dyDescent="0.2">
      <c r="A552">
        <v>521</v>
      </c>
      <c r="B552">
        <v>43433</v>
      </c>
      <c r="C552" t="s">
        <v>624</v>
      </c>
      <c r="D552" t="s">
        <v>120</v>
      </c>
      <c r="E552">
        <v>187</v>
      </c>
      <c r="F552" s="2">
        <v>2.0000000000000001E-4</v>
      </c>
      <c r="G552" s="4">
        <f t="shared" si="8"/>
        <v>8.0670338041184328E-3</v>
      </c>
    </row>
    <row r="553" spans="1:7" x14ac:dyDescent="0.2">
      <c r="A553">
        <v>522</v>
      </c>
      <c r="B553">
        <v>11000</v>
      </c>
      <c r="C553" t="s">
        <v>625</v>
      </c>
      <c r="D553" t="s">
        <v>130</v>
      </c>
      <c r="E553">
        <v>187</v>
      </c>
      <c r="F553" s="2">
        <v>2.0000000000000001E-4</v>
      </c>
      <c r="G553" s="4">
        <f t="shared" si="8"/>
        <v>8.0670338041184328E-3</v>
      </c>
    </row>
    <row r="554" spans="1:7" x14ac:dyDescent="0.2">
      <c r="A554">
        <v>523</v>
      </c>
      <c r="B554">
        <v>70021</v>
      </c>
      <c r="C554" t="s">
        <v>626</v>
      </c>
      <c r="D554" t="s">
        <v>225</v>
      </c>
      <c r="E554">
        <v>185</v>
      </c>
      <c r="F554" s="2">
        <v>2.0000000000000001E-4</v>
      </c>
      <c r="G554" s="4">
        <f t="shared" si="8"/>
        <v>7.9807553677107498E-3</v>
      </c>
    </row>
    <row r="555" spans="1:7" x14ac:dyDescent="0.2">
      <c r="A555">
        <v>524</v>
      </c>
      <c r="B555">
        <v>22156</v>
      </c>
      <c r="C555" t="s">
        <v>627</v>
      </c>
      <c r="D555" t="s">
        <v>126</v>
      </c>
      <c r="E555">
        <v>185</v>
      </c>
      <c r="F555" s="2">
        <v>2.0000000000000001E-4</v>
      </c>
      <c r="G555" s="4">
        <f t="shared" si="8"/>
        <v>7.9807553677107498E-3</v>
      </c>
    </row>
    <row r="556" spans="1:7" x14ac:dyDescent="0.2">
      <c r="A556">
        <v>525</v>
      </c>
      <c r="B556">
        <v>23258</v>
      </c>
      <c r="C556" t="s">
        <v>628</v>
      </c>
      <c r="D556" t="s">
        <v>107</v>
      </c>
      <c r="E556">
        <v>184</v>
      </c>
      <c r="F556" s="2">
        <v>2.0000000000000001E-4</v>
      </c>
      <c r="G556" s="4">
        <f t="shared" si="8"/>
        <v>7.9376161495069066E-3</v>
      </c>
    </row>
    <row r="557" spans="1:7" x14ac:dyDescent="0.2">
      <c r="A557">
        <v>526</v>
      </c>
      <c r="B557">
        <v>12444</v>
      </c>
      <c r="C557" t="s">
        <v>629</v>
      </c>
      <c r="D557" t="s">
        <v>98</v>
      </c>
      <c r="E557">
        <v>184</v>
      </c>
      <c r="F557" s="2">
        <v>2.0000000000000001E-4</v>
      </c>
      <c r="G557" s="4">
        <f t="shared" si="8"/>
        <v>7.9376161495069066E-3</v>
      </c>
    </row>
    <row r="558" spans="1:7" x14ac:dyDescent="0.2">
      <c r="A558">
        <v>527</v>
      </c>
      <c r="B558">
        <v>13435</v>
      </c>
      <c r="C558" t="s">
        <v>630</v>
      </c>
      <c r="D558" t="s">
        <v>135</v>
      </c>
      <c r="E558">
        <v>184</v>
      </c>
      <c r="F558" s="2">
        <v>2.0000000000000001E-4</v>
      </c>
      <c r="G558" s="4">
        <f t="shared" si="8"/>
        <v>7.9376161495069066E-3</v>
      </c>
    </row>
    <row r="559" spans="1:7" x14ac:dyDescent="0.2">
      <c r="A559">
        <v>528</v>
      </c>
      <c r="B559">
        <v>43073</v>
      </c>
      <c r="C559" t="s">
        <v>631</v>
      </c>
      <c r="D559" t="s">
        <v>120</v>
      </c>
      <c r="E559">
        <v>184</v>
      </c>
      <c r="F559" s="2">
        <v>2.0000000000000001E-4</v>
      </c>
      <c r="G559" s="4">
        <f t="shared" si="8"/>
        <v>7.9376161495069066E-3</v>
      </c>
    </row>
    <row r="560" spans="1:7" x14ac:dyDescent="0.2">
      <c r="A560">
        <v>529</v>
      </c>
      <c r="B560">
        <v>45999</v>
      </c>
      <c r="C560" t="s">
        <v>632</v>
      </c>
      <c r="D560" t="s">
        <v>94</v>
      </c>
      <c r="E560">
        <v>183</v>
      </c>
      <c r="F560" s="2">
        <v>2.0000000000000001E-4</v>
      </c>
      <c r="G560" s="4">
        <f t="shared" si="8"/>
        <v>7.8944769313030651E-3</v>
      </c>
    </row>
    <row r="561" spans="1:7" x14ac:dyDescent="0.2">
      <c r="A561">
        <v>530</v>
      </c>
      <c r="B561">
        <v>45222</v>
      </c>
      <c r="C561" t="s">
        <v>633</v>
      </c>
      <c r="D561" t="s">
        <v>94</v>
      </c>
      <c r="E561">
        <v>182</v>
      </c>
      <c r="F561" s="2">
        <v>2.0000000000000001E-4</v>
      </c>
      <c r="G561" s="4">
        <f t="shared" si="8"/>
        <v>7.8513377130992237E-3</v>
      </c>
    </row>
    <row r="562" spans="1:7" x14ac:dyDescent="0.2">
      <c r="A562">
        <v>531</v>
      </c>
      <c r="B562">
        <v>77727</v>
      </c>
      <c r="C562" t="s">
        <v>634</v>
      </c>
      <c r="D562" t="s">
        <v>137</v>
      </c>
      <c r="E562">
        <v>182</v>
      </c>
      <c r="F562" s="2">
        <v>2.0000000000000001E-4</v>
      </c>
      <c r="G562" s="4">
        <f t="shared" si="8"/>
        <v>7.8513377130992237E-3</v>
      </c>
    </row>
    <row r="563" spans="1:7" x14ac:dyDescent="0.2">
      <c r="A563">
        <v>532</v>
      </c>
      <c r="B563">
        <v>11011</v>
      </c>
      <c r="C563" t="s">
        <v>635</v>
      </c>
      <c r="D563" t="s">
        <v>130</v>
      </c>
      <c r="E563">
        <v>182</v>
      </c>
      <c r="F563" s="2">
        <v>2.0000000000000001E-4</v>
      </c>
      <c r="G563" s="4">
        <f t="shared" si="8"/>
        <v>7.8513377130992237E-3</v>
      </c>
    </row>
    <row r="564" spans="1:7" x14ac:dyDescent="0.2">
      <c r="A564">
        <v>533</v>
      </c>
      <c r="B564">
        <v>20003</v>
      </c>
      <c r="C564" t="s">
        <v>636</v>
      </c>
      <c r="D564" t="s">
        <v>15</v>
      </c>
      <c r="E564">
        <v>181</v>
      </c>
      <c r="F564" s="2">
        <v>2.0000000000000001E-4</v>
      </c>
      <c r="G564" s="4">
        <f t="shared" si="8"/>
        <v>7.8081984948953822E-3</v>
      </c>
    </row>
    <row r="565" spans="1:7" x14ac:dyDescent="0.2">
      <c r="A565">
        <v>534</v>
      </c>
      <c r="B565">
        <v>90888</v>
      </c>
      <c r="C565" t="s">
        <v>637</v>
      </c>
      <c r="D565" t="s">
        <v>122</v>
      </c>
      <c r="E565">
        <v>181</v>
      </c>
      <c r="F565" s="2">
        <v>2.0000000000000001E-4</v>
      </c>
      <c r="G565" s="4">
        <f t="shared" si="8"/>
        <v>7.8081984948953822E-3</v>
      </c>
    </row>
    <row r="566" spans="1:7" x14ac:dyDescent="0.2">
      <c r="A566">
        <v>535</v>
      </c>
      <c r="B566">
        <v>70333</v>
      </c>
      <c r="C566" t="s">
        <v>638</v>
      </c>
      <c r="D566" t="s">
        <v>225</v>
      </c>
      <c r="E566">
        <v>180</v>
      </c>
      <c r="F566" s="2">
        <v>2.0000000000000001E-4</v>
      </c>
      <c r="G566" s="4">
        <f t="shared" si="8"/>
        <v>7.7650592766915398E-3</v>
      </c>
    </row>
    <row r="567" spans="1:7" x14ac:dyDescent="0.2">
      <c r="A567">
        <v>536</v>
      </c>
      <c r="B567">
        <v>13512</v>
      </c>
      <c r="C567" t="s">
        <v>639</v>
      </c>
      <c r="D567" t="s">
        <v>135</v>
      </c>
      <c r="E567">
        <v>178</v>
      </c>
      <c r="F567" s="2">
        <v>2.0000000000000001E-4</v>
      </c>
      <c r="G567" s="4">
        <f t="shared" si="8"/>
        <v>7.678780840283856E-3</v>
      </c>
    </row>
    <row r="568" spans="1:7" x14ac:dyDescent="0.2">
      <c r="A568">
        <v>537</v>
      </c>
      <c r="B568">
        <v>20027</v>
      </c>
      <c r="C568" t="s">
        <v>640</v>
      </c>
      <c r="D568" t="s">
        <v>15</v>
      </c>
      <c r="E568">
        <v>178</v>
      </c>
      <c r="F568" s="2">
        <v>2.0000000000000001E-4</v>
      </c>
      <c r="G568" s="4">
        <f t="shared" si="8"/>
        <v>7.678780840283856E-3</v>
      </c>
    </row>
    <row r="569" spans="1:7" x14ac:dyDescent="0.2">
      <c r="A569">
        <v>538</v>
      </c>
      <c r="B569">
        <v>45377</v>
      </c>
      <c r="C569" t="s">
        <v>641</v>
      </c>
      <c r="D569" t="s">
        <v>94</v>
      </c>
      <c r="E569">
        <v>178</v>
      </c>
      <c r="F569" s="2">
        <v>2.0000000000000001E-4</v>
      </c>
      <c r="G569" s="4">
        <f t="shared" si="8"/>
        <v>7.678780840283856E-3</v>
      </c>
    </row>
    <row r="570" spans="1:7" x14ac:dyDescent="0.2">
      <c r="A570">
        <v>539</v>
      </c>
      <c r="B570">
        <v>23728</v>
      </c>
      <c r="C570" t="s">
        <v>642</v>
      </c>
      <c r="D570" t="s">
        <v>107</v>
      </c>
      <c r="E570">
        <v>177</v>
      </c>
      <c r="F570" s="2">
        <v>2.0000000000000001E-4</v>
      </c>
      <c r="G570" s="4">
        <f t="shared" si="8"/>
        <v>7.6356416220800145E-3</v>
      </c>
    </row>
    <row r="571" spans="1:7" x14ac:dyDescent="0.2">
      <c r="A571">
        <v>540</v>
      </c>
      <c r="B571">
        <v>55041</v>
      </c>
      <c r="C571" t="s">
        <v>643</v>
      </c>
      <c r="D571" t="s">
        <v>56</v>
      </c>
      <c r="E571">
        <v>175</v>
      </c>
      <c r="F571" s="2">
        <v>2.0000000000000001E-4</v>
      </c>
      <c r="G571" s="4">
        <f t="shared" si="8"/>
        <v>7.5493631856723307E-3</v>
      </c>
    </row>
    <row r="572" spans="1:7" x14ac:dyDescent="0.2">
      <c r="A572">
        <v>541</v>
      </c>
      <c r="B572">
        <v>33999</v>
      </c>
      <c r="C572" t="s">
        <v>644</v>
      </c>
      <c r="D572" t="s">
        <v>184</v>
      </c>
      <c r="E572">
        <v>174</v>
      </c>
      <c r="F572" s="2">
        <v>2.0000000000000001E-4</v>
      </c>
      <c r="G572" s="4">
        <f t="shared" si="8"/>
        <v>7.5062239674684884E-3</v>
      </c>
    </row>
    <row r="573" spans="1:7" x14ac:dyDescent="0.2">
      <c r="A573">
        <v>542</v>
      </c>
      <c r="B573">
        <v>23332</v>
      </c>
      <c r="C573" t="s">
        <v>645</v>
      </c>
      <c r="D573" t="s">
        <v>107</v>
      </c>
      <c r="E573">
        <v>174</v>
      </c>
      <c r="F573" s="2">
        <v>2.0000000000000001E-4</v>
      </c>
      <c r="G573" s="4">
        <f t="shared" si="8"/>
        <v>7.5062239674684884E-3</v>
      </c>
    </row>
    <row r="574" spans="1:7" x14ac:dyDescent="0.2">
      <c r="A574">
        <v>543</v>
      </c>
      <c r="B574">
        <v>77025</v>
      </c>
      <c r="C574" t="s">
        <v>646</v>
      </c>
      <c r="D574" t="s">
        <v>137</v>
      </c>
      <c r="E574">
        <v>173</v>
      </c>
      <c r="F574" s="2">
        <v>2.0000000000000001E-4</v>
      </c>
      <c r="G574" s="4">
        <f t="shared" si="8"/>
        <v>7.4630847492646469E-3</v>
      </c>
    </row>
    <row r="575" spans="1:7" x14ac:dyDescent="0.2">
      <c r="A575">
        <v>544</v>
      </c>
      <c r="B575">
        <v>20010</v>
      </c>
      <c r="C575" t="s">
        <v>647</v>
      </c>
      <c r="D575" t="s">
        <v>15</v>
      </c>
      <c r="E575">
        <v>172</v>
      </c>
      <c r="F575" s="2">
        <v>2.0000000000000001E-4</v>
      </c>
      <c r="G575" s="4">
        <f t="shared" si="8"/>
        <v>7.4199455310608045E-3</v>
      </c>
    </row>
    <row r="576" spans="1:7" x14ac:dyDescent="0.2">
      <c r="A576">
        <v>545</v>
      </c>
      <c r="B576">
        <v>43223</v>
      </c>
      <c r="C576" t="s">
        <v>648</v>
      </c>
      <c r="D576" t="s">
        <v>120</v>
      </c>
      <c r="E576">
        <v>172</v>
      </c>
      <c r="F576" s="2">
        <v>2.0000000000000001E-4</v>
      </c>
      <c r="G576" s="4">
        <f t="shared" si="8"/>
        <v>7.4199455310608045E-3</v>
      </c>
    </row>
    <row r="577" spans="1:7" x14ac:dyDescent="0.2">
      <c r="A577">
        <v>546</v>
      </c>
      <c r="B577">
        <v>43250</v>
      </c>
      <c r="C577" t="s">
        <v>649</v>
      </c>
      <c r="D577" t="s">
        <v>120</v>
      </c>
      <c r="E577">
        <v>172</v>
      </c>
      <c r="F577" s="2">
        <v>2.0000000000000001E-4</v>
      </c>
      <c r="G577" s="4">
        <f t="shared" si="8"/>
        <v>7.4199455310608045E-3</v>
      </c>
    </row>
    <row r="578" spans="1:7" x14ac:dyDescent="0.2">
      <c r="A578">
        <v>547</v>
      </c>
      <c r="B578">
        <v>18007</v>
      </c>
      <c r="C578" t="s">
        <v>650</v>
      </c>
      <c r="D578" t="s">
        <v>235</v>
      </c>
      <c r="E578">
        <v>171</v>
      </c>
      <c r="F578" s="2">
        <v>2.0000000000000001E-4</v>
      </c>
      <c r="G578" s="4">
        <f t="shared" si="8"/>
        <v>7.3768063128569631E-3</v>
      </c>
    </row>
    <row r="579" spans="1:7" x14ac:dyDescent="0.2">
      <c r="A579">
        <v>548</v>
      </c>
      <c r="B579">
        <v>45045</v>
      </c>
      <c r="C579" t="s">
        <v>651</v>
      </c>
      <c r="D579" t="s">
        <v>94</v>
      </c>
      <c r="E579">
        <v>171</v>
      </c>
      <c r="F579" s="2">
        <v>2.0000000000000001E-4</v>
      </c>
      <c r="G579" s="4">
        <f t="shared" si="8"/>
        <v>7.3768063128569631E-3</v>
      </c>
    </row>
    <row r="580" spans="1:7" x14ac:dyDescent="0.2">
      <c r="A580">
        <v>549</v>
      </c>
      <c r="B580">
        <v>90010</v>
      </c>
      <c r="C580" t="s">
        <v>652</v>
      </c>
      <c r="D580" t="s">
        <v>122</v>
      </c>
      <c r="E580">
        <v>171</v>
      </c>
      <c r="F580" s="2">
        <v>2.0000000000000001E-4</v>
      </c>
      <c r="G580" s="4">
        <f t="shared" si="8"/>
        <v>7.3768063128569631E-3</v>
      </c>
    </row>
    <row r="581" spans="1:7" x14ac:dyDescent="0.2">
      <c r="A581">
        <v>550</v>
      </c>
      <c r="B581">
        <v>22622</v>
      </c>
      <c r="C581" t="s">
        <v>653</v>
      </c>
      <c r="D581" t="s">
        <v>126</v>
      </c>
      <c r="E581">
        <v>170</v>
      </c>
      <c r="F581" s="2">
        <v>2.0000000000000001E-4</v>
      </c>
      <c r="G581" s="4">
        <f t="shared" si="8"/>
        <v>7.3336670946531207E-3</v>
      </c>
    </row>
    <row r="582" spans="1:7" x14ac:dyDescent="0.2">
      <c r="A582">
        <v>551</v>
      </c>
      <c r="B582">
        <v>55007</v>
      </c>
      <c r="C582" t="s">
        <v>654</v>
      </c>
      <c r="D582" t="s">
        <v>56</v>
      </c>
      <c r="E582">
        <v>168</v>
      </c>
      <c r="F582" s="2">
        <v>2.0000000000000001E-4</v>
      </c>
      <c r="G582" s="4">
        <f t="shared" si="8"/>
        <v>7.2473886582454369E-3</v>
      </c>
    </row>
    <row r="583" spans="1:7" x14ac:dyDescent="0.2">
      <c r="A583">
        <v>552</v>
      </c>
      <c r="B583">
        <v>23111</v>
      </c>
      <c r="C583" t="s">
        <v>655</v>
      </c>
      <c r="D583" t="s">
        <v>107</v>
      </c>
      <c r="E583">
        <v>167</v>
      </c>
      <c r="F583" s="2">
        <v>2.0000000000000001E-4</v>
      </c>
      <c r="G583" s="4">
        <f t="shared" si="8"/>
        <v>7.2042494400415954E-3</v>
      </c>
    </row>
    <row r="584" spans="1:7" x14ac:dyDescent="0.2">
      <c r="A584">
        <v>553</v>
      </c>
      <c r="B584">
        <v>11444</v>
      </c>
      <c r="C584" t="s">
        <v>656</v>
      </c>
      <c r="D584" t="s">
        <v>130</v>
      </c>
      <c r="E584">
        <v>167</v>
      </c>
      <c r="F584" s="2">
        <v>2.0000000000000001E-4</v>
      </c>
      <c r="G584" s="4">
        <f t="shared" si="8"/>
        <v>7.2042494400415954E-3</v>
      </c>
    </row>
    <row r="585" spans="1:7" x14ac:dyDescent="0.2">
      <c r="A585">
        <v>554</v>
      </c>
      <c r="B585">
        <v>22456</v>
      </c>
      <c r="C585" t="s">
        <v>657</v>
      </c>
      <c r="D585" t="s">
        <v>126</v>
      </c>
      <c r="E585">
        <v>165</v>
      </c>
      <c r="F585" s="2">
        <v>2.0000000000000001E-4</v>
      </c>
      <c r="G585" s="4">
        <f t="shared" si="8"/>
        <v>7.1179710036339116E-3</v>
      </c>
    </row>
    <row r="586" spans="1:7" x14ac:dyDescent="0.2">
      <c r="A586">
        <v>555</v>
      </c>
      <c r="B586">
        <v>90816</v>
      </c>
      <c r="C586" t="s">
        <v>658</v>
      </c>
      <c r="D586" t="s">
        <v>122</v>
      </c>
      <c r="E586">
        <v>164</v>
      </c>
      <c r="F586" s="2">
        <v>2.0000000000000001E-4</v>
      </c>
      <c r="G586" s="4">
        <f t="shared" si="8"/>
        <v>7.0748317854300701E-3</v>
      </c>
    </row>
    <row r="587" spans="1:7" x14ac:dyDescent="0.2">
      <c r="A587">
        <v>556</v>
      </c>
      <c r="B587">
        <v>20999</v>
      </c>
      <c r="C587" t="s">
        <v>659</v>
      </c>
      <c r="D587" t="s">
        <v>15</v>
      </c>
      <c r="E587">
        <v>163</v>
      </c>
      <c r="F587" s="2">
        <v>2.0000000000000001E-4</v>
      </c>
      <c r="G587" s="4">
        <f t="shared" si="8"/>
        <v>7.0316925672262278E-3</v>
      </c>
    </row>
    <row r="588" spans="1:7" x14ac:dyDescent="0.2">
      <c r="A588">
        <v>557</v>
      </c>
      <c r="B588">
        <v>12140</v>
      </c>
      <c r="C588" t="s">
        <v>660</v>
      </c>
      <c r="D588" t="s">
        <v>98</v>
      </c>
      <c r="E588">
        <v>163</v>
      </c>
      <c r="F588" s="2">
        <v>2.0000000000000001E-4</v>
      </c>
      <c r="G588" s="4">
        <f t="shared" si="8"/>
        <v>7.0316925672262278E-3</v>
      </c>
    </row>
    <row r="589" spans="1:7" x14ac:dyDescent="0.2">
      <c r="A589">
        <v>558</v>
      </c>
      <c r="B589">
        <v>90016</v>
      </c>
      <c r="C589" t="s">
        <v>661</v>
      </c>
      <c r="D589" t="s">
        <v>122</v>
      </c>
      <c r="E589">
        <v>163</v>
      </c>
      <c r="F589" s="2">
        <v>2.0000000000000001E-4</v>
      </c>
      <c r="G589" s="4">
        <f t="shared" si="8"/>
        <v>7.0316925672262278E-3</v>
      </c>
    </row>
    <row r="590" spans="1:7" x14ac:dyDescent="0.2">
      <c r="A590">
        <v>559</v>
      </c>
      <c r="B590">
        <v>27013</v>
      </c>
      <c r="C590" t="s">
        <v>662</v>
      </c>
      <c r="D590" t="s">
        <v>63</v>
      </c>
      <c r="E590">
        <v>163</v>
      </c>
      <c r="F590" s="2">
        <v>2.0000000000000001E-4</v>
      </c>
      <c r="G590" s="4">
        <f t="shared" si="8"/>
        <v>7.0316925672262278E-3</v>
      </c>
    </row>
    <row r="591" spans="1:7" x14ac:dyDescent="0.2">
      <c r="A591">
        <v>560</v>
      </c>
      <c r="B591">
        <v>43431</v>
      </c>
      <c r="C591" t="s">
        <v>663</v>
      </c>
      <c r="D591" t="s">
        <v>120</v>
      </c>
      <c r="E591">
        <v>163</v>
      </c>
      <c r="F591" s="2">
        <v>2.0000000000000001E-4</v>
      </c>
      <c r="G591" s="4">
        <f t="shared" si="8"/>
        <v>7.0316925672262278E-3</v>
      </c>
    </row>
    <row r="592" spans="1:7" x14ac:dyDescent="0.2">
      <c r="A592">
        <v>561</v>
      </c>
      <c r="B592">
        <v>43222</v>
      </c>
      <c r="C592" t="s">
        <v>664</v>
      </c>
      <c r="D592" t="s">
        <v>120</v>
      </c>
      <c r="E592">
        <v>163</v>
      </c>
      <c r="F592" s="2">
        <v>2.0000000000000001E-4</v>
      </c>
      <c r="G592" s="4">
        <f t="shared" si="8"/>
        <v>7.0316925672262278E-3</v>
      </c>
    </row>
    <row r="593" spans="1:7" x14ac:dyDescent="0.2">
      <c r="A593">
        <v>562</v>
      </c>
      <c r="B593">
        <v>44678</v>
      </c>
      <c r="C593" t="s">
        <v>665</v>
      </c>
      <c r="D593" t="s">
        <v>64</v>
      </c>
      <c r="E593">
        <v>162</v>
      </c>
      <c r="F593" s="2">
        <v>2.0000000000000001E-4</v>
      </c>
      <c r="G593" s="4">
        <f t="shared" si="8"/>
        <v>6.9885533490223863E-3</v>
      </c>
    </row>
    <row r="594" spans="1:7" x14ac:dyDescent="0.2">
      <c r="A594">
        <v>563</v>
      </c>
      <c r="B594">
        <v>18444</v>
      </c>
      <c r="C594" t="s">
        <v>666</v>
      </c>
      <c r="D594" t="s">
        <v>235</v>
      </c>
      <c r="E594">
        <v>161</v>
      </c>
      <c r="F594" s="2">
        <v>2.0000000000000001E-4</v>
      </c>
      <c r="G594" s="4">
        <f t="shared" si="8"/>
        <v>6.9454141308185439E-3</v>
      </c>
    </row>
    <row r="595" spans="1:7" x14ac:dyDescent="0.2">
      <c r="A595">
        <v>564</v>
      </c>
      <c r="B595">
        <v>11001</v>
      </c>
      <c r="C595" t="s">
        <v>667</v>
      </c>
      <c r="D595" t="s">
        <v>130</v>
      </c>
      <c r="E595">
        <v>161</v>
      </c>
      <c r="F595" s="2">
        <v>2.0000000000000001E-4</v>
      </c>
      <c r="G595" s="4">
        <f t="shared" si="8"/>
        <v>6.9454141308185439E-3</v>
      </c>
    </row>
    <row r="596" spans="1:7" x14ac:dyDescent="0.2">
      <c r="A596">
        <v>565</v>
      </c>
      <c r="B596">
        <v>13133</v>
      </c>
      <c r="C596" t="s">
        <v>668</v>
      </c>
      <c r="D596" t="s">
        <v>135</v>
      </c>
      <c r="E596">
        <v>161</v>
      </c>
      <c r="F596" s="2">
        <v>2.0000000000000001E-4</v>
      </c>
      <c r="G596" s="4">
        <f t="shared" si="8"/>
        <v>6.9454141308185439E-3</v>
      </c>
    </row>
    <row r="597" spans="1:7" x14ac:dyDescent="0.2">
      <c r="A597">
        <v>566</v>
      </c>
      <c r="B597">
        <v>11456</v>
      </c>
      <c r="C597" t="s">
        <v>669</v>
      </c>
      <c r="D597" t="s">
        <v>130</v>
      </c>
      <c r="E597">
        <v>160</v>
      </c>
      <c r="F597" s="2">
        <v>2.0000000000000001E-4</v>
      </c>
      <c r="G597" s="4">
        <f t="shared" si="8"/>
        <v>6.9022749126147025E-3</v>
      </c>
    </row>
    <row r="598" spans="1:7" x14ac:dyDescent="0.2">
      <c r="A598">
        <v>567</v>
      </c>
      <c r="B598">
        <v>90123</v>
      </c>
      <c r="C598" t="s">
        <v>670</v>
      </c>
      <c r="D598" t="s">
        <v>122</v>
      </c>
      <c r="E598">
        <v>160</v>
      </c>
      <c r="F598" s="2">
        <v>2.0000000000000001E-4</v>
      </c>
      <c r="G598" s="4">
        <f t="shared" si="8"/>
        <v>6.9022749126147025E-3</v>
      </c>
    </row>
    <row r="599" spans="1:7" x14ac:dyDescent="0.2">
      <c r="A599">
        <v>568</v>
      </c>
      <c r="B599">
        <v>19157</v>
      </c>
      <c r="C599" t="s">
        <v>671</v>
      </c>
      <c r="D599" t="s">
        <v>58</v>
      </c>
      <c r="E599">
        <v>158</v>
      </c>
      <c r="F599" s="2">
        <v>2.0000000000000001E-4</v>
      </c>
      <c r="G599" s="4">
        <f t="shared" si="8"/>
        <v>6.8159964762070186E-3</v>
      </c>
    </row>
    <row r="600" spans="1:7" x14ac:dyDescent="0.2">
      <c r="A600">
        <v>569</v>
      </c>
      <c r="B600">
        <v>22777</v>
      </c>
      <c r="C600" t="s">
        <v>672</v>
      </c>
      <c r="D600" t="s">
        <v>126</v>
      </c>
      <c r="E600">
        <v>157</v>
      </c>
      <c r="F600" s="2">
        <v>2.0000000000000001E-4</v>
      </c>
      <c r="G600" s="4">
        <f t="shared" si="8"/>
        <v>6.7728572580031763E-3</v>
      </c>
    </row>
    <row r="601" spans="1:7" x14ac:dyDescent="0.2">
      <c r="A601">
        <v>570</v>
      </c>
      <c r="B601">
        <v>15215</v>
      </c>
      <c r="C601" t="s">
        <v>673</v>
      </c>
      <c r="D601" t="s">
        <v>132</v>
      </c>
      <c r="E601">
        <v>157</v>
      </c>
      <c r="F601" s="2">
        <v>2.0000000000000001E-4</v>
      </c>
      <c r="G601" s="4">
        <f t="shared" si="8"/>
        <v>6.7728572580031763E-3</v>
      </c>
    </row>
    <row r="602" spans="1:7" x14ac:dyDescent="0.2">
      <c r="A602">
        <v>571</v>
      </c>
      <c r="B602">
        <v>19219</v>
      </c>
      <c r="C602" t="s">
        <v>674</v>
      </c>
      <c r="D602" t="s">
        <v>58</v>
      </c>
      <c r="E602">
        <v>155</v>
      </c>
      <c r="F602" s="2">
        <v>2.0000000000000001E-4</v>
      </c>
      <c r="G602" s="4">
        <f t="shared" si="8"/>
        <v>6.6865788215954925E-3</v>
      </c>
    </row>
    <row r="603" spans="1:7" x14ac:dyDescent="0.2">
      <c r="A603">
        <v>572</v>
      </c>
      <c r="B603">
        <v>23230</v>
      </c>
      <c r="C603" t="s">
        <v>675</v>
      </c>
      <c r="D603" t="s">
        <v>107</v>
      </c>
      <c r="E603">
        <v>155</v>
      </c>
      <c r="F603" s="2">
        <v>2.0000000000000001E-4</v>
      </c>
      <c r="G603" s="4">
        <f t="shared" si="8"/>
        <v>6.6865788215954925E-3</v>
      </c>
    </row>
    <row r="604" spans="1:7" x14ac:dyDescent="0.2">
      <c r="A604">
        <v>573</v>
      </c>
      <c r="B604">
        <v>19057</v>
      </c>
      <c r="C604" t="s">
        <v>676</v>
      </c>
      <c r="D604" t="s">
        <v>58</v>
      </c>
      <c r="E604">
        <v>154</v>
      </c>
      <c r="F604" s="2">
        <v>2.0000000000000001E-4</v>
      </c>
      <c r="G604" s="4">
        <f t="shared" si="8"/>
        <v>6.643439603391651E-3</v>
      </c>
    </row>
    <row r="605" spans="1:7" x14ac:dyDescent="0.2">
      <c r="A605">
        <v>574</v>
      </c>
      <c r="B605">
        <v>55699</v>
      </c>
      <c r="C605" t="s">
        <v>677</v>
      </c>
      <c r="D605" t="s">
        <v>56</v>
      </c>
      <c r="E605">
        <v>153</v>
      </c>
      <c r="F605" s="2">
        <v>2.0000000000000001E-4</v>
      </c>
      <c r="G605" s="4">
        <f t="shared" si="8"/>
        <v>6.6003003851878086E-3</v>
      </c>
    </row>
    <row r="606" spans="1:7" x14ac:dyDescent="0.2">
      <c r="A606">
        <v>575</v>
      </c>
      <c r="B606">
        <v>23024</v>
      </c>
      <c r="C606" t="s">
        <v>678</v>
      </c>
      <c r="D606" t="s">
        <v>107</v>
      </c>
      <c r="E606">
        <v>152</v>
      </c>
      <c r="F606" s="2">
        <v>2.0000000000000001E-4</v>
      </c>
      <c r="G606" s="4">
        <f t="shared" si="8"/>
        <v>6.5571611669839672E-3</v>
      </c>
    </row>
    <row r="607" spans="1:7" x14ac:dyDescent="0.2">
      <c r="A607">
        <v>576</v>
      </c>
      <c r="B607">
        <v>90901</v>
      </c>
      <c r="C607" t="s">
        <v>679</v>
      </c>
      <c r="D607" t="s">
        <v>122</v>
      </c>
      <c r="E607">
        <v>152</v>
      </c>
      <c r="F607" s="2">
        <v>2.0000000000000001E-4</v>
      </c>
      <c r="G607" s="4">
        <f t="shared" si="8"/>
        <v>6.5571611669839672E-3</v>
      </c>
    </row>
    <row r="608" spans="1:7" x14ac:dyDescent="0.2">
      <c r="A608">
        <v>577</v>
      </c>
      <c r="B608">
        <v>77100</v>
      </c>
      <c r="C608" t="s">
        <v>680</v>
      </c>
      <c r="D608" t="s">
        <v>137</v>
      </c>
      <c r="E608">
        <v>151</v>
      </c>
      <c r="F608" s="2">
        <v>2.0000000000000001E-4</v>
      </c>
      <c r="G608" s="4">
        <f t="shared" si="8"/>
        <v>6.5140219487801248E-3</v>
      </c>
    </row>
    <row r="609" spans="1:7" x14ac:dyDescent="0.2">
      <c r="A609">
        <v>578</v>
      </c>
      <c r="B609">
        <v>23222</v>
      </c>
      <c r="C609" t="s">
        <v>681</v>
      </c>
      <c r="D609" t="s">
        <v>107</v>
      </c>
      <c r="E609">
        <v>151</v>
      </c>
      <c r="F609" s="2">
        <v>2.0000000000000001E-4</v>
      </c>
      <c r="G609" s="4">
        <f t="shared" ref="G609:G672" si="9">E609/$D$27</f>
        <v>6.5140219487801248E-3</v>
      </c>
    </row>
    <row r="610" spans="1:7" x14ac:dyDescent="0.2">
      <c r="A610">
        <v>579</v>
      </c>
      <c r="B610">
        <v>43443</v>
      </c>
      <c r="C610" t="s">
        <v>682</v>
      </c>
      <c r="D610" t="s">
        <v>120</v>
      </c>
      <c r="E610">
        <v>151</v>
      </c>
      <c r="F610" s="2">
        <v>2.0000000000000001E-4</v>
      </c>
      <c r="G610" s="4">
        <f t="shared" si="9"/>
        <v>6.5140219487801248E-3</v>
      </c>
    </row>
    <row r="611" spans="1:7" x14ac:dyDescent="0.2">
      <c r="A611">
        <v>580</v>
      </c>
      <c r="B611">
        <v>18020</v>
      </c>
      <c r="C611" t="s">
        <v>683</v>
      </c>
      <c r="D611" t="s">
        <v>235</v>
      </c>
      <c r="E611">
        <v>149</v>
      </c>
      <c r="F611" s="2">
        <v>2.0000000000000001E-4</v>
      </c>
      <c r="G611" s="4">
        <f t="shared" si="9"/>
        <v>6.427743512372441E-3</v>
      </c>
    </row>
    <row r="612" spans="1:7" x14ac:dyDescent="0.2">
      <c r="A612">
        <v>581</v>
      </c>
      <c r="B612">
        <v>33003</v>
      </c>
      <c r="C612" t="s">
        <v>684</v>
      </c>
      <c r="D612" t="s">
        <v>184</v>
      </c>
      <c r="E612">
        <v>148</v>
      </c>
      <c r="F612" s="2">
        <v>2.0000000000000001E-4</v>
      </c>
      <c r="G612" s="4">
        <f t="shared" si="9"/>
        <v>6.3846042941685995E-3</v>
      </c>
    </row>
    <row r="613" spans="1:7" x14ac:dyDescent="0.2">
      <c r="A613">
        <v>582</v>
      </c>
      <c r="B613">
        <v>90322</v>
      </c>
      <c r="C613" t="s">
        <v>685</v>
      </c>
      <c r="D613" t="s">
        <v>122</v>
      </c>
      <c r="E613">
        <v>148</v>
      </c>
      <c r="F613" s="2">
        <v>2.0000000000000001E-4</v>
      </c>
      <c r="G613" s="4">
        <f t="shared" si="9"/>
        <v>6.3846042941685995E-3</v>
      </c>
    </row>
    <row r="614" spans="1:7" x14ac:dyDescent="0.2">
      <c r="A614">
        <v>583</v>
      </c>
      <c r="B614">
        <v>55050</v>
      </c>
      <c r="C614" t="s">
        <v>686</v>
      </c>
      <c r="D614" t="s">
        <v>56</v>
      </c>
      <c r="E614">
        <v>147</v>
      </c>
      <c r="F614" s="2">
        <v>2.0000000000000001E-4</v>
      </c>
      <c r="G614" s="4">
        <f t="shared" si="9"/>
        <v>6.3414650759647572E-3</v>
      </c>
    </row>
    <row r="615" spans="1:7" x14ac:dyDescent="0.2">
      <c r="A615">
        <v>584</v>
      </c>
      <c r="B615">
        <v>10300</v>
      </c>
      <c r="C615" t="s">
        <v>687</v>
      </c>
      <c r="D615" t="s">
        <v>100</v>
      </c>
      <c r="E615">
        <v>146</v>
      </c>
      <c r="F615" s="2">
        <v>2.0000000000000001E-4</v>
      </c>
      <c r="G615" s="4">
        <f t="shared" si="9"/>
        <v>6.2983258577609157E-3</v>
      </c>
    </row>
    <row r="616" spans="1:7" x14ac:dyDescent="0.2">
      <c r="A616">
        <v>585</v>
      </c>
      <c r="B616">
        <v>27600</v>
      </c>
      <c r="C616" t="s">
        <v>688</v>
      </c>
      <c r="D616" t="s">
        <v>63</v>
      </c>
      <c r="E616">
        <v>144</v>
      </c>
      <c r="F616" s="2">
        <v>2.0000000000000001E-4</v>
      </c>
      <c r="G616" s="4">
        <f t="shared" si="9"/>
        <v>6.2120474213532319E-3</v>
      </c>
    </row>
    <row r="617" spans="1:7" x14ac:dyDescent="0.2">
      <c r="A617">
        <v>586</v>
      </c>
      <c r="B617">
        <v>45500</v>
      </c>
      <c r="C617" t="s">
        <v>689</v>
      </c>
      <c r="D617" t="s">
        <v>94</v>
      </c>
      <c r="E617">
        <v>144</v>
      </c>
      <c r="F617" s="2">
        <v>2.0000000000000001E-4</v>
      </c>
      <c r="G617" s="4">
        <f t="shared" si="9"/>
        <v>6.2120474213532319E-3</v>
      </c>
    </row>
    <row r="618" spans="1:7" x14ac:dyDescent="0.2">
      <c r="A618">
        <v>587</v>
      </c>
      <c r="B618">
        <v>23200</v>
      </c>
      <c r="C618" t="s">
        <v>690</v>
      </c>
      <c r="D618" t="s">
        <v>107</v>
      </c>
      <c r="E618">
        <v>144</v>
      </c>
      <c r="F618" s="2">
        <v>2.0000000000000001E-4</v>
      </c>
      <c r="G618" s="4">
        <f t="shared" si="9"/>
        <v>6.2120474213532319E-3</v>
      </c>
    </row>
    <row r="619" spans="1:7" x14ac:dyDescent="0.2">
      <c r="A619">
        <v>588</v>
      </c>
      <c r="B619">
        <v>23515</v>
      </c>
      <c r="C619" t="s">
        <v>691</v>
      </c>
      <c r="D619" t="s">
        <v>107</v>
      </c>
      <c r="E619">
        <v>144</v>
      </c>
      <c r="F619" s="2">
        <v>2.0000000000000001E-4</v>
      </c>
      <c r="G619" s="4">
        <f t="shared" si="9"/>
        <v>6.2120474213532319E-3</v>
      </c>
    </row>
    <row r="620" spans="1:7" x14ac:dyDescent="0.2">
      <c r="A620">
        <v>589</v>
      </c>
      <c r="B620">
        <v>19002</v>
      </c>
      <c r="C620" t="s">
        <v>692</v>
      </c>
      <c r="D620" t="s">
        <v>58</v>
      </c>
      <c r="E620">
        <v>143</v>
      </c>
      <c r="F620" s="2">
        <v>2.0000000000000001E-4</v>
      </c>
      <c r="G620" s="4">
        <f t="shared" si="9"/>
        <v>6.1689082031493904E-3</v>
      </c>
    </row>
    <row r="621" spans="1:7" x14ac:dyDescent="0.2">
      <c r="A621">
        <v>590</v>
      </c>
      <c r="B621">
        <v>90990</v>
      </c>
      <c r="C621" t="s">
        <v>693</v>
      </c>
      <c r="D621" t="s">
        <v>122</v>
      </c>
      <c r="E621">
        <v>142</v>
      </c>
      <c r="F621" s="2">
        <v>2.0000000000000001E-4</v>
      </c>
      <c r="G621" s="4">
        <f t="shared" si="9"/>
        <v>6.125768984945548E-3</v>
      </c>
    </row>
    <row r="622" spans="1:7" x14ac:dyDescent="0.2">
      <c r="A622">
        <v>591</v>
      </c>
      <c r="B622">
        <v>13213</v>
      </c>
      <c r="C622" t="s">
        <v>694</v>
      </c>
      <c r="D622" t="s">
        <v>135</v>
      </c>
      <c r="E622">
        <v>141</v>
      </c>
      <c r="F622" s="2">
        <v>2.0000000000000001E-4</v>
      </c>
      <c r="G622" s="4">
        <f t="shared" si="9"/>
        <v>6.0826297667417066E-3</v>
      </c>
    </row>
    <row r="623" spans="1:7" x14ac:dyDescent="0.2">
      <c r="A623">
        <v>592</v>
      </c>
      <c r="B623">
        <v>90690</v>
      </c>
      <c r="C623" t="s">
        <v>695</v>
      </c>
      <c r="D623" t="s">
        <v>122</v>
      </c>
      <c r="E623">
        <v>141</v>
      </c>
      <c r="F623" s="2">
        <v>2.0000000000000001E-4</v>
      </c>
      <c r="G623" s="4">
        <f t="shared" si="9"/>
        <v>6.0826297667417066E-3</v>
      </c>
    </row>
    <row r="624" spans="1:7" x14ac:dyDescent="0.2">
      <c r="A624">
        <v>593</v>
      </c>
      <c r="B624">
        <v>12999</v>
      </c>
      <c r="C624" t="s">
        <v>696</v>
      </c>
      <c r="D624" t="s">
        <v>98</v>
      </c>
      <c r="E624">
        <v>141</v>
      </c>
      <c r="F624" s="2">
        <v>2.0000000000000001E-4</v>
      </c>
      <c r="G624" s="4">
        <f t="shared" si="9"/>
        <v>6.0826297667417066E-3</v>
      </c>
    </row>
    <row r="625" spans="1:7" x14ac:dyDescent="0.2">
      <c r="A625">
        <v>594</v>
      </c>
      <c r="B625">
        <v>10133</v>
      </c>
      <c r="C625" t="s">
        <v>697</v>
      </c>
      <c r="D625" t="s">
        <v>100</v>
      </c>
      <c r="E625">
        <v>140</v>
      </c>
      <c r="F625" s="2">
        <v>2.0000000000000001E-4</v>
      </c>
      <c r="G625" s="4">
        <f t="shared" si="9"/>
        <v>6.0394905485378642E-3</v>
      </c>
    </row>
    <row r="626" spans="1:7" x14ac:dyDescent="0.2">
      <c r="A626">
        <v>595</v>
      </c>
      <c r="B626">
        <v>55111</v>
      </c>
      <c r="C626" t="s">
        <v>698</v>
      </c>
      <c r="D626" t="s">
        <v>56</v>
      </c>
      <c r="E626">
        <v>140</v>
      </c>
      <c r="F626" s="2">
        <v>2.0000000000000001E-4</v>
      </c>
      <c r="G626" s="4">
        <f t="shared" si="9"/>
        <v>6.0394905485378642E-3</v>
      </c>
    </row>
    <row r="627" spans="1:7" x14ac:dyDescent="0.2">
      <c r="A627">
        <v>596</v>
      </c>
      <c r="B627">
        <v>27954</v>
      </c>
      <c r="C627" t="s">
        <v>699</v>
      </c>
      <c r="D627" t="s">
        <v>63</v>
      </c>
      <c r="E627">
        <v>139</v>
      </c>
      <c r="F627" s="2">
        <v>2.0000000000000001E-4</v>
      </c>
      <c r="G627" s="4">
        <f t="shared" si="9"/>
        <v>5.9963513303340227E-3</v>
      </c>
    </row>
    <row r="628" spans="1:7" x14ac:dyDescent="0.2">
      <c r="A628">
        <v>597</v>
      </c>
      <c r="B628">
        <v>23823</v>
      </c>
      <c r="C628" t="s">
        <v>700</v>
      </c>
      <c r="D628" t="s">
        <v>107</v>
      </c>
      <c r="E628">
        <v>138</v>
      </c>
      <c r="F628" s="2">
        <v>2.0000000000000001E-4</v>
      </c>
      <c r="G628" s="4">
        <f t="shared" si="9"/>
        <v>5.9532121121301804E-3</v>
      </c>
    </row>
    <row r="629" spans="1:7" x14ac:dyDescent="0.2">
      <c r="A629">
        <v>598</v>
      </c>
      <c r="B629">
        <v>27403</v>
      </c>
      <c r="C629" t="s">
        <v>701</v>
      </c>
      <c r="D629" t="s">
        <v>63</v>
      </c>
      <c r="E629">
        <v>136</v>
      </c>
      <c r="F629" s="2">
        <v>2.0000000000000001E-4</v>
      </c>
      <c r="G629" s="4">
        <f t="shared" si="9"/>
        <v>5.8669336757224966E-3</v>
      </c>
    </row>
    <row r="630" spans="1:7" x14ac:dyDescent="0.2">
      <c r="A630">
        <v>599</v>
      </c>
      <c r="B630">
        <v>43943</v>
      </c>
      <c r="C630" t="s">
        <v>702</v>
      </c>
      <c r="D630" t="s">
        <v>120</v>
      </c>
      <c r="E630">
        <v>136</v>
      </c>
      <c r="F630" s="2">
        <v>2.0000000000000001E-4</v>
      </c>
      <c r="G630" s="4">
        <f t="shared" si="9"/>
        <v>5.8669336757224966E-3</v>
      </c>
    </row>
    <row r="631" spans="1:7" x14ac:dyDescent="0.2">
      <c r="A631">
        <v>600</v>
      </c>
      <c r="B631">
        <v>10190</v>
      </c>
      <c r="C631" t="s">
        <v>703</v>
      </c>
      <c r="D631" t="s">
        <v>100</v>
      </c>
      <c r="E631">
        <v>135</v>
      </c>
      <c r="F631" s="2">
        <v>2.0000000000000001E-4</v>
      </c>
      <c r="G631" s="4">
        <f t="shared" si="9"/>
        <v>5.8237944575186551E-3</v>
      </c>
    </row>
    <row r="632" spans="1:7" x14ac:dyDescent="0.2">
      <c r="A632">
        <v>601</v>
      </c>
      <c r="B632">
        <v>15005</v>
      </c>
      <c r="C632" t="s">
        <v>704</v>
      </c>
      <c r="D632" t="s">
        <v>132</v>
      </c>
      <c r="E632">
        <v>134</v>
      </c>
      <c r="F632" s="2">
        <v>2.0000000000000001E-4</v>
      </c>
      <c r="G632" s="4">
        <f t="shared" si="9"/>
        <v>5.7806552393148128E-3</v>
      </c>
    </row>
    <row r="633" spans="1:7" x14ac:dyDescent="0.2">
      <c r="A633">
        <v>602</v>
      </c>
      <c r="B633">
        <v>19997</v>
      </c>
      <c r="C633" t="s">
        <v>705</v>
      </c>
      <c r="D633" t="s">
        <v>58</v>
      </c>
      <c r="E633">
        <v>134</v>
      </c>
      <c r="F633" s="2">
        <v>2.0000000000000001E-4</v>
      </c>
      <c r="G633" s="4">
        <f t="shared" si="9"/>
        <v>5.7806552393148128E-3</v>
      </c>
    </row>
    <row r="634" spans="1:7" x14ac:dyDescent="0.2">
      <c r="A634">
        <v>603</v>
      </c>
      <c r="B634">
        <v>70350</v>
      </c>
      <c r="C634" t="s">
        <v>706</v>
      </c>
      <c r="D634" t="s">
        <v>225</v>
      </c>
      <c r="E634">
        <v>133</v>
      </c>
      <c r="F634" s="2">
        <v>2.0000000000000001E-4</v>
      </c>
      <c r="G634" s="4">
        <f t="shared" si="9"/>
        <v>5.7375160211109713E-3</v>
      </c>
    </row>
    <row r="635" spans="1:7" x14ac:dyDescent="0.2">
      <c r="A635">
        <v>604</v>
      </c>
      <c r="B635">
        <v>13121</v>
      </c>
      <c r="C635" t="s">
        <v>707</v>
      </c>
      <c r="D635" t="s">
        <v>135</v>
      </c>
      <c r="E635">
        <v>133</v>
      </c>
      <c r="F635" s="2">
        <v>2.0000000000000001E-4</v>
      </c>
      <c r="G635" s="4">
        <f t="shared" si="9"/>
        <v>5.7375160211109713E-3</v>
      </c>
    </row>
    <row r="636" spans="1:7" x14ac:dyDescent="0.2">
      <c r="A636">
        <v>605</v>
      </c>
      <c r="B636">
        <v>77414</v>
      </c>
      <c r="C636" t="s">
        <v>708</v>
      </c>
      <c r="D636" t="s">
        <v>137</v>
      </c>
      <c r="E636">
        <v>132</v>
      </c>
      <c r="F636" s="2">
        <v>1E-4</v>
      </c>
      <c r="G636" s="4">
        <f t="shared" si="9"/>
        <v>5.6943768029071289E-3</v>
      </c>
    </row>
    <row r="637" spans="1:7" x14ac:dyDescent="0.2">
      <c r="A637">
        <v>606</v>
      </c>
      <c r="B637">
        <v>23900</v>
      </c>
      <c r="C637" t="s">
        <v>709</v>
      </c>
      <c r="D637" t="s">
        <v>107</v>
      </c>
      <c r="E637">
        <v>132</v>
      </c>
      <c r="F637" s="2">
        <v>1E-4</v>
      </c>
      <c r="G637" s="4">
        <f t="shared" si="9"/>
        <v>5.6943768029071289E-3</v>
      </c>
    </row>
    <row r="638" spans="1:7" x14ac:dyDescent="0.2">
      <c r="A638">
        <v>607</v>
      </c>
      <c r="B638">
        <v>43043</v>
      </c>
      <c r="C638" t="s">
        <v>710</v>
      </c>
      <c r="D638" t="s">
        <v>120</v>
      </c>
      <c r="E638">
        <v>131</v>
      </c>
      <c r="F638" s="2">
        <v>1E-4</v>
      </c>
      <c r="G638" s="4">
        <f t="shared" si="9"/>
        <v>5.6512375847032875E-3</v>
      </c>
    </row>
    <row r="639" spans="1:7" x14ac:dyDescent="0.2">
      <c r="A639">
        <v>608</v>
      </c>
      <c r="B639">
        <v>13000</v>
      </c>
      <c r="C639" t="s">
        <v>711</v>
      </c>
      <c r="D639" t="s">
        <v>135</v>
      </c>
      <c r="E639">
        <v>131</v>
      </c>
      <c r="F639" s="2">
        <v>1E-4</v>
      </c>
      <c r="G639" s="4">
        <f t="shared" si="9"/>
        <v>5.6512375847032875E-3</v>
      </c>
    </row>
    <row r="640" spans="1:7" x14ac:dyDescent="0.2">
      <c r="A640">
        <v>609</v>
      </c>
      <c r="B640">
        <v>19119</v>
      </c>
      <c r="C640" t="s">
        <v>712</v>
      </c>
      <c r="D640" t="s">
        <v>58</v>
      </c>
      <c r="E640">
        <v>129</v>
      </c>
      <c r="F640" s="2">
        <v>1E-4</v>
      </c>
      <c r="G640" s="4">
        <f t="shared" si="9"/>
        <v>5.5649591482956036E-3</v>
      </c>
    </row>
    <row r="641" spans="1:7" x14ac:dyDescent="0.2">
      <c r="A641">
        <v>610</v>
      </c>
      <c r="B641">
        <v>13700</v>
      </c>
      <c r="C641" t="s">
        <v>713</v>
      </c>
      <c r="D641" t="s">
        <v>135</v>
      </c>
      <c r="E641">
        <v>129</v>
      </c>
      <c r="F641" s="2">
        <v>1E-4</v>
      </c>
      <c r="G641" s="4">
        <f t="shared" si="9"/>
        <v>5.5649591482956036E-3</v>
      </c>
    </row>
    <row r="642" spans="1:7" x14ac:dyDescent="0.2">
      <c r="A642">
        <v>611</v>
      </c>
      <c r="B642">
        <v>45645</v>
      </c>
      <c r="C642" t="s">
        <v>714</v>
      </c>
      <c r="D642" t="s">
        <v>94</v>
      </c>
      <c r="E642">
        <v>129</v>
      </c>
      <c r="F642" s="2">
        <v>1E-4</v>
      </c>
      <c r="G642" s="4">
        <f t="shared" si="9"/>
        <v>5.5649591482956036E-3</v>
      </c>
    </row>
    <row r="643" spans="1:7" x14ac:dyDescent="0.2">
      <c r="A643">
        <v>612</v>
      </c>
      <c r="B643">
        <v>90456</v>
      </c>
      <c r="C643" t="s">
        <v>715</v>
      </c>
      <c r="D643" t="s">
        <v>122</v>
      </c>
      <c r="E643">
        <v>128</v>
      </c>
      <c r="F643" s="2">
        <v>1E-4</v>
      </c>
      <c r="G643" s="4">
        <f t="shared" si="9"/>
        <v>5.5218199300917613E-3</v>
      </c>
    </row>
    <row r="644" spans="1:7" x14ac:dyDescent="0.2">
      <c r="A644">
        <v>613</v>
      </c>
      <c r="B644">
        <v>14114</v>
      </c>
      <c r="C644" t="s">
        <v>716</v>
      </c>
      <c r="D644" t="s">
        <v>38</v>
      </c>
      <c r="E644">
        <v>128</v>
      </c>
      <c r="F644" s="2">
        <v>1E-4</v>
      </c>
      <c r="G644" s="4">
        <f t="shared" si="9"/>
        <v>5.5218199300917613E-3</v>
      </c>
    </row>
    <row r="645" spans="1:7" x14ac:dyDescent="0.2">
      <c r="A645">
        <v>614</v>
      </c>
      <c r="B645">
        <v>14914</v>
      </c>
      <c r="C645" t="s">
        <v>717</v>
      </c>
      <c r="D645" t="s">
        <v>38</v>
      </c>
      <c r="E645">
        <v>128</v>
      </c>
      <c r="F645" s="2">
        <v>1E-4</v>
      </c>
      <c r="G645" s="4">
        <f t="shared" si="9"/>
        <v>5.5218199300917613E-3</v>
      </c>
    </row>
    <row r="646" spans="1:7" x14ac:dyDescent="0.2">
      <c r="A646">
        <v>615</v>
      </c>
      <c r="B646">
        <v>77789</v>
      </c>
      <c r="C646" t="s">
        <v>718</v>
      </c>
      <c r="D646" t="s">
        <v>137</v>
      </c>
      <c r="E646">
        <v>127</v>
      </c>
      <c r="F646" s="2">
        <v>1E-4</v>
      </c>
      <c r="G646" s="4">
        <f t="shared" si="9"/>
        <v>5.4786807118879198E-3</v>
      </c>
    </row>
    <row r="647" spans="1:7" x14ac:dyDescent="0.2">
      <c r="A647">
        <v>616</v>
      </c>
      <c r="B647">
        <v>27016</v>
      </c>
      <c r="C647" t="s">
        <v>719</v>
      </c>
      <c r="D647" t="s">
        <v>63</v>
      </c>
      <c r="E647">
        <v>127</v>
      </c>
      <c r="F647" s="2">
        <v>1E-4</v>
      </c>
      <c r="G647" s="4">
        <f t="shared" si="9"/>
        <v>5.4786807118879198E-3</v>
      </c>
    </row>
    <row r="648" spans="1:7" x14ac:dyDescent="0.2">
      <c r="A648">
        <v>617</v>
      </c>
      <c r="B648">
        <v>10777</v>
      </c>
      <c r="C648" t="s">
        <v>720</v>
      </c>
      <c r="D648" t="s">
        <v>100</v>
      </c>
      <c r="E648">
        <v>126</v>
      </c>
      <c r="F648" s="2">
        <v>1E-4</v>
      </c>
      <c r="G648" s="4">
        <f t="shared" si="9"/>
        <v>5.4355414936840783E-3</v>
      </c>
    </row>
    <row r="649" spans="1:7" x14ac:dyDescent="0.2">
      <c r="A649">
        <v>618</v>
      </c>
      <c r="B649">
        <v>55177</v>
      </c>
      <c r="C649" t="s">
        <v>721</v>
      </c>
      <c r="D649" t="s">
        <v>56</v>
      </c>
      <c r="E649">
        <v>126</v>
      </c>
      <c r="F649" s="2">
        <v>1E-4</v>
      </c>
      <c r="G649" s="4">
        <f t="shared" si="9"/>
        <v>5.4355414936840783E-3</v>
      </c>
    </row>
    <row r="650" spans="1:7" x14ac:dyDescent="0.2">
      <c r="A650">
        <v>619</v>
      </c>
      <c r="B650">
        <v>15666</v>
      </c>
      <c r="C650" t="s">
        <v>722</v>
      </c>
      <c r="D650" t="s">
        <v>132</v>
      </c>
      <c r="E650">
        <v>126</v>
      </c>
      <c r="F650" s="2">
        <v>1E-4</v>
      </c>
      <c r="G650" s="4">
        <f t="shared" si="9"/>
        <v>5.4355414936840783E-3</v>
      </c>
    </row>
    <row r="651" spans="1:7" x14ac:dyDescent="0.2">
      <c r="A651">
        <v>620</v>
      </c>
      <c r="B651">
        <v>12251</v>
      </c>
      <c r="C651" t="s">
        <v>723</v>
      </c>
      <c r="D651" t="s">
        <v>98</v>
      </c>
      <c r="E651">
        <v>125</v>
      </c>
      <c r="F651" s="2">
        <v>1E-4</v>
      </c>
      <c r="G651" s="4">
        <f t="shared" si="9"/>
        <v>5.392402275480236E-3</v>
      </c>
    </row>
    <row r="652" spans="1:7" x14ac:dyDescent="0.2">
      <c r="A652">
        <v>621</v>
      </c>
      <c r="B652">
        <v>27172</v>
      </c>
      <c r="C652" t="s">
        <v>724</v>
      </c>
      <c r="D652" t="s">
        <v>63</v>
      </c>
      <c r="E652">
        <v>125</v>
      </c>
      <c r="F652" s="2">
        <v>1E-4</v>
      </c>
      <c r="G652" s="4">
        <f t="shared" si="9"/>
        <v>5.392402275480236E-3</v>
      </c>
    </row>
    <row r="653" spans="1:7" x14ac:dyDescent="0.2">
      <c r="A653">
        <v>622</v>
      </c>
      <c r="B653">
        <v>55234</v>
      </c>
      <c r="C653" t="s">
        <v>725</v>
      </c>
      <c r="D653" t="s">
        <v>56</v>
      </c>
      <c r="E653">
        <v>125</v>
      </c>
      <c r="F653" s="2">
        <v>1E-4</v>
      </c>
      <c r="G653" s="4">
        <f t="shared" si="9"/>
        <v>5.392402275480236E-3</v>
      </c>
    </row>
    <row r="654" spans="1:7" x14ac:dyDescent="0.2">
      <c r="A654">
        <v>623</v>
      </c>
      <c r="B654">
        <v>23666</v>
      </c>
      <c r="C654" t="s">
        <v>726</v>
      </c>
      <c r="D654" t="s">
        <v>107</v>
      </c>
      <c r="E654">
        <v>125</v>
      </c>
      <c r="F654" s="2">
        <v>1E-4</v>
      </c>
      <c r="G654" s="4">
        <f t="shared" si="9"/>
        <v>5.392402275480236E-3</v>
      </c>
    </row>
    <row r="655" spans="1:7" x14ac:dyDescent="0.2">
      <c r="A655">
        <v>624</v>
      </c>
      <c r="B655">
        <v>19641</v>
      </c>
      <c r="C655" t="s">
        <v>727</v>
      </c>
      <c r="D655" t="s">
        <v>58</v>
      </c>
      <c r="E655">
        <v>125</v>
      </c>
      <c r="F655" s="2">
        <v>1E-4</v>
      </c>
      <c r="G655" s="4">
        <f t="shared" si="9"/>
        <v>5.392402275480236E-3</v>
      </c>
    </row>
    <row r="656" spans="1:7" x14ac:dyDescent="0.2">
      <c r="A656">
        <v>625</v>
      </c>
      <c r="B656">
        <v>19090</v>
      </c>
      <c r="C656" t="s">
        <v>728</v>
      </c>
      <c r="D656" t="s">
        <v>58</v>
      </c>
      <c r="E656">
        <v>124</v>
      </c>
      <c r="F656" s="2">
        <v>1E-4</v>
      </c>
      <c r="G656" s="4">
        <f t="shared" si="9"/>
        <v>5.3492630572763945E-3</v>
      </c>
    </row>
    <row r="657" spans="1:7" x14ac:dyDescent="0.2">
      <c r="A657">
        <v>626</v>
      </c>
      <c r="B657">
        <v>40113</v>
      </c>
      <c r="C657" t="s">
        <v>729</v>
      </c>
      <c r="D657" t="s">
        <v>104</v>
      </c>
      <c r="E657">
        <v>121</v>
      </c>
      <c r="F657" s="2">
        <v>1E-4</v>
      </c>
      <c r="G657" s="4">
        <f t="shared" si="9"/>
        <v>5.2198454026648683E-3</v>
      </c>
    </row>
    <row r="658" spans="1:7" x14ac:dyDescent="0.2">
      <c r="A658">
        <v>627</v>
      </c>
      <c r="B658">
        <v>19556</v>
      </c>
      <c r="C658" t="s">
        <v>730</v>
      </c>
      <c r="D658" t="s">
        <v>58</v>
      </c>
      <c r="E658">
        <v>120</v>
      </c>
      <c r="F658" s="2">
        <v>1E-4</v>
      </c>
      <c r="G658" s="4">
        <f t="shared" si="9"/>
        <v>5.1767061844610269E-3</v>
      </c>
    </row>
    <row r="659" spans="1:7" x14ac:dyDescent="0.2">
      <c r="A659">
        <v>628</v>
      </c>
      <c r="B659">
        <v>20142</v>
      </c>
      <c r="C659" t="s">
        <v>731</v>
      </c>
      <c r="D659" t="s">
        <v>15</v>
      </c>
      <c r="E659">
        <v>120</v>
      </c>
      <c r="F659" s="2">
        <v>1E-4</v>
      </c>
      <c r="G659" s="4">
        <f t="shared" si="9"/>
        <v>5.1767061844610269E-3</v>
      </c>
    </row>
    <row r="660" spans="1:7" x14ac:dyDescent="0.2">
      <c r="A660">
        <v>629</v>
      </c>
      <c r="B660">
        <v>33633</v>
      </c>
      <c r="C660" t="s">
        <v>732</v>
      </c>
      <c r="D660" t="s">
        <v>184</v>
      </c>
      <c r="E660">
        <v>120</v>
      </c>
      <c r="F660" s="2">
        <v>1E-4</v>
      </c>
      <c r="G660" s="4">
        <f t="shared" si="9"/>
        <v>5.1767061844610269E-3</v>
      </c>
    </row>
    <row r="661" spans="1:7" x14ac:dyDescent="0.2">
      <c r="A661">
        <v>630</v>
      </c>
      <c r="B661">
        <v>55552</v>
      </c>
      <c r="C661" t="s">
        <v>733</v>
      </c>
      <c r="D661" t="s">
        <v>56</v>
      </c>
      <c r="E661">
        <v>120</v>
      </c>
      <c r="F661" s="2">
        <v>1E-4</v>
      </c>
      <c r="G661" s="4">
        <f t="shared" si="9"/>
        <v>5.1767061844610269E-3</v>
      </c>
    </row>
    <row r="662" spans="1:7" x14ac:dyDescent="0.2">
      <c r="A662">
        <v>631</v>
      </c>
      <c r="B662">
        <v>27023</v>
      </c>
      <c r="C662" t="s">
        <v>734</v>
      </c>
      <c r="D662" t="s">
        <v>63</v>
      </c>
      <c r="E662">
        <v>119</v>
      </c>
      <c r="F662" s="2">
        <v>1E-4</v>
      </c>
      <c r="G662" s="4">
        <f t="shared" si="9"/>
        <v>5.1335669662571845E-3</v>
      </c>
    </row>
    <row r="663" spans="1:7" x14ac:dyDescent="0.2">
      <c r="A663">
        <v>632</v>
      </c>
      <c r="B663">
        <v>11417</v>
      </c>
      <c r="C663" t="s">
        <v>735</v>
      </c>
      <c r="D663" t="s">
        <v>130</v>
      </c>
      <c r="E663">
        <v>118</v>
      </c>
      <c r="F663" s="2">
        <v>1E-4</v>
      </c>
      <c r="G663" s="4">
        <f t="shared" si="9"/>
        <v>5.090427748053343E-3</v>
      </c>
    </row>
    <row r="664" spans="1:7" x14ac:dyDescent="0.2">
      <c r="A664">
        <v>633</v>
      </c>
      <c r="B664">
        <v>27457</v>
      </c>
      <c r="C664" t="s">
        <v>736</v>
      </c>
      <c r="D664" t="s">
        <v>63</v>
      </c>
      <c r="E664">
        <v>118</v>
      </c>
      <c r="F664" s="2">
        <v>1E-4</v>
      </c>
      <c r="G664" s="4">
        <f t="shared" si="9"/>
        <v>5.090427748053343E-3</v>
      </c>
    </row>
    <row r="665" spans="1:7" x14ac:dyDescent="0.2">
      <c r="A665">
        <v>634</v>
      </c>
      <c r="B665">
        <v>27002</v>
      </c>
      <c r="C665" t="s">
        <v>737</v>
      </c>
      <c r="D665" t="s">
        <v>63</v>
      </c>
      <c r="E665">
        <v>118</v>
      </c>
      <c r="F665" s="2">
        <v>1E-4</v>
      </c>
      <c r="G665" s="4">
        <f t="shared" si="9"/>
        <v>5.090427748053343E-3</v>
      </c>
    </row>
    <row r="666" spans="1:7" x14ac:dyDescent="0.2">
      <c r="A666">
        <v>635</v>
      </c>
      <c r="B666">
        <v>20222</v>
      </c>
      <c r="C666" t="s">
        <v>738</v>
      </c>
      <c r="D666" t="s">
        <v>15</v>
      </c>
      <c r="E666">
        <v>117</v>
      </c>
      <c r="F666" s="2">
        <v>1E-4</v>
      </c>
      <c r="G666" s="4">
        <f t="shared" si="9"/>
        <v>5.0472885298495007E-3</v>
      </c>
    </row>
    <row r="667" spans="1:7" x14ac:dyDescent="0.2">
      <c r="A667">
        <v>636</v>
      </c>
      <c r="B667">
        <v>27047</v>
      </c>
      <c r="C667" t="s">
        <v>739</v>
      </c>
      <c r="D667" t="s">
        <v>63</v>
      </c>
      <c r="E667">
        <v>116</v>
      </c>
      <c r="F667" s="2">
        <v>1E-4</v>
      </c>
      <c r="G667" s="4">
        <f t="shared" si="9"/>
        <v>5.0041493116456592E-3</v>
      </c>
    </row>
    <row r="668" spans="1:7" x14ac:dyDescent="0.2">
      <c r="A668">
        <v>637</v>
      </c>
      <c r="B668">
        <v>43843</v>
      </c>
      <c r="C668" t="s">
        <v>740</v>
      </c>
      <c r="D668" t="s">
        <v>120</v>
      </c>
      <c r="E668">
        <v>116</v>
      </c>
      <c r="F668" s="2">
        <v>1E-4</v>
      </c>
      <c r="G668" s="4">
        <f t="shared" si="9"/>
        <v>5.0041493116456592E-3</v>
      </c>
    </row>
    <row r="669" spans="1:7" x14ac:dyDescent="0.2">
      <c r="A669">
        <v>638</v>
      </c>
      <c r="B669">
        <v>43217</v>
      </c>
      <c r="C669" t="s">
        <v>741</v>
      </c>
      <c r="D669" t="s">
        <v>120</v>
      </c>
      <c r="E669">
        <v>116</v>
      </c>
      <c r="F669" s="2">
        <v>1E-4</v>
      </c>
      <c r="G669" s="4">
        <f t="shared" si="9"/>
        <v>5.0041493116456592E-3</v>
      </c>
    </row>
    <row r="670" spans="1:7" x14ac:dyDescent="0.2">
      <c r="A670">
        <v>639</v>
      </c>
      <c r="B670">
        <v>23011</v>
      </c>
      <c r="C670" t="s">
        <v>742</v>
      </c>
      <c r="D670" t="s">
        <v>107</v>
      </c>
      <c r="E670">
        <v>115</v>
      </c>
      <c r="F670" s="2">
        <v>1E-4</v>
      </c>
      <c r="G670" s="4">
        <f t="shared" si="9"/>
        <v>4.9610100934418169E-3</v>
      </c>
    </row>
    <row r="671" spans="1:7" x14ac:dyDescent="0.2">
      <c r="A671">
        <v>640</v>
      </c>
      <c r="B671">
        <v>19800</v>
      </c>
      <c r="C671" t="s">
        <v>743</v>
      </c>
      <c r="D671" t="s">
        <v>58</v>
      </c>
      <c r="E671">
        <v>115</v>
      </c>
      <c r="F671" s="2">
        <v>1E-4</v>
      </c>
      <c r="G671" s="4">
        <f t="shared" si="9"/>
        <v>4.9610100934418169E-3</v>
      </c>
    </row>
    <row r="672" spans="1:7" x14ac:dyDescent="0.2">
      <c r="A672">
        <v>641</v>
      </c>
      <c r="B672">
        <v>77888</v>
      </c>
      <c r="C672" t="s">
        <v>744</v>
      </c>
      <c r="D672" t="s">
        <v>137</v>
      </c>
      <c r="E672">
        <v>115</v>
      </c>
      <c r="F672" s="2">
        <v>1E-4</v>
      </c>
      <c r="G672" s="4">
        <f t="shared" si="9"/>
        <v>4.9610100934418169E-3</v>
      </c>
    </row>
    <row r="673" spans="1:7" x14ac:dyDescent="0.2">
      <c r="A673">
        <v>642</v>
      </c>
      <c r="B673">
        <v>43450</v>
      </c>
      <c r="C673" t="s">
        <v>745</v>
      </c>
      <c r="D673" t="s">
        <v>120</v>
      </c>
      <c r="E673">
        <v>114</v>
      </c>
      <c r="F673" s="2">
        <v>1E-4</v>
      </c>
      <c r="G673" s="4">
        <f t="shared" ref="G673:G736" si="10">E673/$D$27</f>
        <v>4.9178708752379754E-3</v>
      </c>
    </row>
    <row r="674" spans="1:7" x14ac:dyDescent="0.2">
      <c r="A674">
        <v>643</v>
      </c>
      <c r="B674">
        <v>23063</v>
      </c>
      <c r="C674" t="s">
        <v>746</v>
      </c>
      <c r="D674" t="s">
        <v>107</v>
      </c>
      <c r="E674">
        <v>114</v>
      </c>
      <c r="F674" s="2">
        <v>1E-4</v>
      </c>
      <c r="G674" s="4">
        <f t="shared" si="10"/>
        <v>4.9178708752379754E-3</v>
      </c>
    </row>
    <row r="675" spans="1:7" x14ac:dyDescent="0.2">
      <c r="A675">
        <v>644</v>
      </c>
      <c r="B675">
        <v>77880</v>
      </c>
      <c r="C675" t="s">
        <v>747</v>
      </c>
      <c r="D675" t="s">
        <v>137</v>
      </c>
      <c r="E675">
        <v>113</v>
      </c>
      <c r="F675" s="2">
        <v>1E-4</v>
      </c>
      <c r="G675" s="4">
        <f t="shared" si="10"/>
        <v>4.874731657034133E-3</v>
      </c>
    </row>
    <row r="676" spans="1:7" x14ac:dyDescent="0.2">
      <c r="A676">
        <v>645</v>
      </c>
      <c r="B676">
        <v>44445</v>
      </c>
      <c r="C676" t="s">
        <v>748</v>
      </c>
      <c r="D676" t="s">
        <v>64</v>
      </c>
      <c r="E676">
        <v>112</v>
      </c>
      <c r="F676" s="2">
        <v>1E-4</v>
      </c>
      <c r="G676" s="4">
        <f t="shared" si="10"/>
        <v>4.8315924388302916E-3</v>
      </c>
    </row>
    <row r="677" spans="1:7" x14ac:dyDescent="0.2">
      <c r="A677">
        <v>646</v>
      </c>
      <c r="B677">
        <v>43543</v>
      </c>
      <c r="C677" t="s">
        <v>749</v>
      </c>
      <c r="D677" t="s">
        <v>120</v>
      </c>
      <c r="E677">
        <v>112</v>
      </c>
      <c r="F677" s="2">
        <v>1E-4</v>
      </c>
      <c r="G677" s="4">
        <f t="shared" si="10"/>
        <v>4.8315924388302916E-3</v>
      </c>
    </row>
    <row r="678" spans="1:7" x14ac:dyDescent="0.2">
      <c r="A678">
        <v>647</v>
      </c>
      <c r="B678">
        <v>77377</v>
      </c>
      <c r="C678" t="s">
        <v>750</v>
      </c>
      <c r="D678" t="s">
        <v>137</v>
      </c>
      <c r="E678">
        <v>112</v>
      </c>
      <c r="F678" s="2">
        <v>1E-4</v>
      </c>
      <c r="G678" s="4">
        <f t="shared" si="10"/>
        <v>4.8315924388302916E-3</v>
      </c>
    </row>
    <row r="679" spans="1:7" x14ac:dyDescent="0.2">
      <c r="A679">
        <v>648</v>
      </c>
      <c r="B679">
        <v>22249</v>
      </c>
      <c r="C679" t="s">
        <v>751</v>
      </c>
      <c r="D679" t="s">
        <v>126</v>
      </c>
      <c r="E679">
        <v>111</v>
      </c>
      <c r="F679" s="2">
        <v>1E-4</v>
      </c>
      <c r="G679" s="4">
        <f t="shared" si="10"/>
        <v>4.7884532206264492E-3</v>
      </c>
    </row>
    <row r="680" spans="1:7" x14ac:dyDescent="0.2">
      <c r="A680">
        <v>649</v>
      </c>
      <c r="B680">
        <v>77008</v>
      </c>
      <c r="C680" t="s">
        <v>752</v>
      </c>
      <c r="D680" t="s">
        <v>137</v>
      </c>
      <c r="E680">
        <v>111</v>
      </c>
      <c r="F680" s="2">
        <v>1E-4</v>
      </c>
      <c r="G680" s="4">
        <f t="shared" si="10"/>
        <v>4.7884532206264492E-3</v>
      </c>
    </row>
    <row r="681" spans="1:7" x14ac:dyDescent="0.2">
      <c r="A681">
        <v>650</v>
      </c>
      <c r="B681">
        <v>43320</v>
      </c>
      <c r="C681" t="s">
        <v>753</v>
      </c>
      <c r="D681" t="s">
        <v>120</v>
      </c>
      <c r="E681">
        <v>111</v>
      </c>
      <c r="F681" s="2">
        <v>1E-4</v>
      </c>
      <c r="G681" s="4">
        <f t="shared" si="10"/>
        <v>4.7884532206264492E-3</v>
      </c>
    </row>
    <row r="682" spans="1:7" x14ac:dyDescent="0.2">
      <c r="A682">
        <v>651</v>
      </c>
      <c r="B682">
        <v>11100</v>
      </c>
      <c r="C682" t="s">
        <v>754</v>
      </c>
      <c r="D682" t="s">
        <v>130</v>
      </c>
      <c r="E682">
        <v>110</v>
      </c>
      <c r="F682" s="2">
        <v>1E-4</v>
      </c>
      <c r="G682" s="4">
        <f t="shared" si="10"/>
        <v>4.7453140024226077E-3</v>
      </c>
    </row>
    <row r="683" spans="1:7" x14ac:dyDescent="0.2">
      <c r="A683">
        <v>652</v>
      </c>
      <c r="B683">
        <v>14999</v>
      </c>
      <c r="C683" t="s">
        <v>755</v>
      </c>
      <c r="D683" t="s">
        <v>38</v>
      </c>
      <c r="E683">
        <v>110</v>
      </c>
      <c r="F683" s="2">
        <v>1E-4</v>
      </c>
      <c r="G683" s="4">
        <f t="shared" si="10"/>
        <v>4.7453140024226077E-3</v>
      </c>
    </row>
    <row r="684" spans="1:7" x14ac:dyDescent="0.2">
      <c r="A684">
        <v>653</v>
      </c>
      <c r="B684">
        <v>23242</v>
      </c>
      <c r="C684" t="s">
        <v>756</v>
      </c>
      <c r="D684" t="s">
        <v>107</v>
      </c>
      <c r="E684">
        <v>110</v>
      </c>
      <c r="F684" s="2">
        <v>1E-4</v>
      </c>
      <c r="G684" s="4">
        <f t="shared" si="10"/>
        <v>4.7453140024226077E-3</v>
      </c>
    </row>
    <row r="685" spans="1:7" x14ac:dyDescent="0.2">
      <c r="A685">
        <v>654</v>
      </c>
      <c r="B685">
        <v>77021</v>
      </c>
      <c r="C685" t="s">
        <v>757</v>
      </c>
      <c r="D685" t="s">
        <v>137</v>
      </c>
      <c r="E685">
        <v>110</v>
      </c>
      <c r="F685" s="2">
        <v>1E-4</v>
      </c>
      <c r="G685" s="4">
        <f t="shared" si="10"/>
        <v>4.7453140024226077E-3</v>
      </c>
    </row>
    <row r="686" spans="1:7" x14ac:dyDescent="0.2">
      <c r="A686">
        <v>655</v>
      </c>
      <c r="B686">
        <v>77027</v>
      </c>
      <c r="C686" t="s">
        <v>758</v>
      </c>
      <c r="D686" t="s">
        <v>137</v>
      </c>
      <c r="E686">
        <v>110</v>
      </c>
      <c r="F686" s="2">
        <v>1E-4</v>
      </c>
      <c r="G686" s="4">
        <f t="shared" si="10"/>
        <v>4.7453140024226077E-3</v>
      </c>
    </row>
    <row r="687" spans="1:7" x14ac:dyDescent="0.2">
      <c r="A687">
        <v>656</v>
      </c>
      <c r="B687">
        <v>77064</v>
      </c>
      <c r="C687" t="s">
        <v>759</v>
      </c>
      <c r="D687" t="s">
        <v>137</v>
      </c>
      <c r="E687">
        <v>109</v>
      </c>
      <c r="F687" s="2">
        <v>1E-4</v>
      </c>
      <c r="G687" s="4">
        <f t="shared" si="10"/>
        <v>4.7021747842187663E-3</v>
      </c>
    </row>
    <row r="688" spans="1:7" x14ac:dyDescent="0.2">
      <c r="A688">
        <v>657</v>
      </c>
      <c r="B688">
        <v>77373</v>
      </c>
      <c r="C688" t="s">
        <v>760</v>
      </c>
      <c r="D688" t="s">
        <v>137</v>
      </c>
      <c r="E688">
        <v>108</v>
      </c>
      <c r="F688" s="2">
        <v>1E-4</v>
      </c>
      <c r="G688" s="4">
        <f t="shared" si="10"/>
        <v>4.6590355660149239E-3</v>
      </c>
    </row>
    <row r="689" spans="1:7" x14ac:dyDescent="0.2">
      <c r="A689">
        <v>658</v>
      </c>
      <c r="B689">
        <v>77190</v>
      </c>
      <c r="C689" t="s">
        <v>761</v>
      </c>
      <c r="D689" t="s">
        <v>137</v>
      </c>
      <c r="E689">
        <v>107</v>
      </c>
      <c r="F689" s="2">
        <v>1E-4</v>
      </c>
      <c r="G689" s="4">
        <f t="shared" si="10"/>
        <v>4.6158963478110824E-3</v>
      </c>
    </row>
    <row r="690" spans="1:7" x14ac:dyDescent="0.2">
      <c r="A690">
        <v>659</v>
      </c>
      <c r="B690">
        <v>20081</v>
      </c>
      <c r="C690" t="s">
        <v>762</v>
      </c>
      <c r="D690" t="s">
        <v>15</v>
      </c>
      <c r="E690">
        <v>106</v>
      </c>
      <c r="F690" s="2">
        <v>1E-4</v>
      </c>
      <c r="G690" s="4">
        <f t="shared" si="10"/>
        <v>4.5727571296072401E-3</v>
      </c>
    </row>
    <row r="691" spans="1:7" x14ac:dyDescent="0.2">
      <c r="A691">
        <v>660</v>
      </c>
      <c r="B691">
        <v>33005</v>
      </c>
      <c r="C691" t="s">
        <v>763</v>
      </c>
      <c r="D691" t="s">
        <v>184</v>
      </c>
      <c r="E691">
        <v>104</v>
      </c>
      <c r="F691" s="2">
        <v>1E-4</v>
      </c>
      <c r="G691" s="4">
        <f t="shared" si="10"/>
        <v>4.4864786931995563E-3</v>
      </c>
    </row>
    <row r="692" spans="1:7" x14ac:dyDescent="0.2">
      <c r="A692">
        <v>661</v>
      </c>
      <c r="B692">
        <v>45777</v>
      </c>
      <c r="C692" t="s">
        <v>764</v>
      </c>
      <c r="D692" t="s">
        <v>94</v>
      </c>
      <c r="E692">
        <v>104</v>
      </c>
      <c r="F692" s="2">
        <v>1E-4</v>
      </c>
      <c r="G692" s="4">
        <f t="shared" si="10"/>
        <v>4.4864786931995563E-3</v>
      </c>
    </row>
    <row r="693" spans="1:7" x14ac:dyDescent="0.2">
      <c r="A693">
        <v>662</v>
      </c>
      <c r="B693">
        <v>14141</v>
      </c>
      <c r="C693" t="s">
        <v>765</v>
      </c>
      <c r="D693" t="s">
        <v>38</v>
      </c>
      <c r="E693">
        <v>103</v>
      </c>
      <c r="F693" s="2">
        <v>1E-4</v>
      </c>
      <c r="G693" s="4">
        <f t="shared" si="10"/>
        <v>4.4433394749957148E-3</v>
      </c>
    </row>
    <row r="694" spans="1:7" x14ac:dyDescent="0.2">
      <c r="A694">
        <v>663</v>
      </c>
      <c r="B694">
        <v>27427</v>
      </c>
      <c r="C694" t="s">
        <v>766</v>
      </c>
      <c r="D694" t="s">
        <v>63</v>
      </c>
      <c r="E694">
        <v>100</v>
      </c>
      <c r="F694" s="2">
        <v>1E-4</v>
      </c>
      <c r="G694" s="4">
        <f t="shared" si="10"/>
        <v>4.3139218203841886E-3</v>
      </c>
    </row>
    <row r="695" spans="1:7" x14ac:dyDescent="0.2">
      <c r="A695">
        <v>664</v>
      </c>
      <c r="B695">
        <v>15003</v>
      </c>
      <c r="C695" t="s">
        <v>767</v>
      </c>
      <c r="D695" t="s">
        <v>132</v>
      </c>
      <c r="E695">
        <v>100</v>
      </c>
      <c r="F695" s="2">
        <v>1E-4</v>
      </c>
      <c r="G695" s="4">
        <f t="shared" si="10"/>
        <v>4.3139218203841886E-3</v>
      </c>
    </row>
    <row r="696" spans="1:7" x14ac:dyDescent="0.2">
      <c r="A696">
        <v>665</v>
      </c>
      <c r="B696">
        <v>19047</v>
      </c>
      <c r="C696" t="s">
        <v>768</v>
      </c>
      <c r="D696" t="s">
        <v>58</v>
      </c>
      <c r="E696">
        <v>98</v>
      </c>
      <c r="F696" s="2">
        <v>1E-4</v>
      </c>
      <c r="G696" s="4">
        <f t="shared" si="10"/>
        <v>4.2276433839765048E-3</v>
      </c>
    </row>
    <row r="697" spans="1:7" x14ac:dyDescent="0.2">
      <c r="A697">
        <v>666</v>
      </c>
      <c r="B697">
        <v>27700</v>
      </c>
      <c r="C697" t="s">
        <v>769</v>
      </c>
      <c r="D697" t="s">
        <v>63</v>
      </c>
      <c r="E697">
        <v>98</v>
      </c>
      <c r="F697" s="2">
        <v>1E-4</v>
      </c>
      <c r="G697" s="4">
        <f t="shared" si="10"/>
        <v>4.2276433839765048E-3</v>
      </c>
    </row>
    <row r="698" spans="1:7" x14ac:dyDescent="0.2">
      <c r="A698">
        <v>667</v>
      </c>
      <c r="B698">
        <v>27261</v>
      </c>
      <c r="C698" t="s">
        <v>770</v>
      </c>
      <c r="D698" t="s">
        <v>63</v>
      </c>
      <c r="E698">
        <v>98</v>
      </c>
      <c r="F698" s="2">
        <v>1E-4</v>
      </c>
      <c r="G698" s="4">
        <f t="shared" si="10"/>
        <v>4.2276433839765048E-3</v>
      </c>
    </row>
    <row r="699" spans="1:7" x14ac:dyDescent="0.2">
      <c r="A699">
        <v>668</v>
      </c>
      <c r="B699">
        <v>43600</v>
      </c>
      <c r="C699" t="s">
        <v>771</v>
      </c>
      <c r="D699" t="s">
        <v>120</v>
      </c>
      <c r="E699">
        <v>97</v>
      </c>
      <c r="F699" s="2">
        <v>1E-4</v>
      </c>
      <c r="G699" s="4">
        <f t="shared" si="10"/>
        <v>4.1845041657726633E-3</v>
      </c>
    </row>
    <row r="700" spans="1:7" x14ac:dyDescent="0.2">
      <c r="A700">
        <v>669</v>
      </c>
      <c r="B700">
        <v>90517</v>
      </c>
      <c r="C700" t="s">
        <v>772</v>
      </c>
      <c r="D700" t="s">
        <v>122</v>
      </c>
      <c r="E700">
        <v>96</v>
      </c>
      <c r="F700" s="2">
        <v>1E-4</v>
      </c>
      <c r="G700" s="4">
        <f t="shared" si="10"/>
        <v>4.141364947568821E-3</v>
      </c>
    </row>
    <row r="701" spans="1:7" x14ac:dyDescent="0.2">
      <c r="A701">
        <v>670</v>
      </c>
      <c r="B701">
        <v>43555</v>
      </c>
      <c r="C701" t="s">
        <v>773</v>
      </c>
      <c r="D701" t="s">
        <v>120</v>
      </c>
      <c r="E701">
        <v>94</v>
      </c>
      <c r="F701" s="2">
        <v>1E-4</v>
      </c>
      <c r="G701" s="4">
        <f t="shared" si="10"/>
        <v>4.0550865111611371E-3</v>
      </c>
    </row>
    <row r="702" spans="1:7" x14ac:dyDescent="0.2">
      <c r="A702">
        <v>671</v>
      </c>
      <c r="B702">
        <v>27400</v>
      </c>
      <c r="C702" t="s">
        <v>774</v>
      </c>
      <c r="D702" t="s">
        <v>63</v>
      </c>
      <c r="E702">
        <v>94</v>
      </c>
      <c r="F702" s="2">
        <v>1E-4</v>
      </c>
      <c r="G702" s="4">
        <f t="shared" si="10"/>
        <v>4.0550865111611371E-3</v>
      </c>
    </row>
    <row r="703" spans="1:7" x14ac:dyDescent="0.2">
      <c r="A703">
        <v>672</v>
      </c>
      <c r="B703">
        <v>27197</v>
      </c>
      <c r="C703" t="s">
        <v>775</v>
      </c>
      <c r="D703" t="s">
        <v>63</v>
      </c>
      <c r="E703">
        <v>93</v>
      </c>
      <c r="F703" s="2">
        <v>1E-4</v>
      </c>
      <c r="G703" s="4">
        <f t="shared" si="10"/>
        <v>4.0119472929572957E-3</v>
      </c>
    </row>
    <row r="704" spans="1:7" x14ac:dyDescent="0.2">
      <c r="A704">
        <v>673</v>
      </c>
      <c r="B704">
        <v>18015</v>
      </c>
      <c r="C704" t="s">
        <v>776</v>
      </c>
      <c r="D704" t="s">
        <v>235</v>
      </c>
      <c r="E704">
        <v>93</v>
      </c>
      <c r="F704" s="2">
        <v>1E-4</v>
      </c>
      <c r="G704" s="4">
        <f t="shared" si="10"/>
        <v>4.0119472929572957E-3</v>
      </c>
    </row>
    <row r="705" spans="1:7" x14ac:dyDescent="0.2">
      <c r="A705">
        <v>674</v>
      </c>
      <c r="B705">
        <v>20018</v>
      </c>
      <c r="C705" t="s">
        <v>777</v>
      </c>
      <c r="D705" t="s">
        <v>15</v>
      </c>
      <c r="E705">
        <v>92</v>
      </c>
      <c r="F705" s="2">
        <v>1E-4</v>
      </c>
      <c r="G705" s="4">
        <f t="shared" si="10"/>
        <v>3.9688080747534533E-3</v>
      </c>
    </row>
    <row r="706" spans="1:7" x14ac:dyDescent="0.2">
      <c r="A706">
        <v>675</v>
      </c>
      <c r="B706">
        <v>22020</v>
      </c>
      <c r="C706" t="s">
        <v>778</v>
      </c>
      <c r="D706" t="s">
        <v>126</v>
      </c>
      <c r="E706">
        <v>92</v>
      </c>
      <c r="F706" s="2">
        <v>1E-4</v>
      </c>
      <c r="G706" s="4">
        <f t="shared" si="10"/>
        <v>3.9688080747534533E-3</v>
      </c>
    </row>
    <row r="707" spans="1:7" x14ac:dyDescent="0.2">
      <c r="A707">
        <v>676</v>
      </c>
      <c r="B707">
        <v>90190</v>
      </c>
      <c r="C707" t="s">
        <v>779</v>
      </c>
      <c r="D707" t="s">
        <v>122</v>
      </c>
      <c r="E707">
        <v>92</v>
      </c>
      <c r="F707" s="2">
        <v>1E-4</v>
      </c>
      <c r="G707" s="4">
        <f t="shared" si="10"/>
        <v>3.9688080747534533E-3</v>
      </c>
    </row>
    <row r="708" spans="1:7" x14ac:dyDescent="0.2">
      <c r="A708">
        <v>677</v>
      </c>
      <c r="B708">
        <v>77567</v>
      </c>
      <c r="C708" t="s">
        <v>780</v>
      </c>
      <c r="D708" t="s">
        <v>137</v>
      </c>
      <c r="E708">
        <v>89</v>
      </c>
      <c r="F708" s="2">
        <v>1E-4</v>
      </c>
      <c r="G708" s="4">
        <f t="shared" si="10"/>
        <v>3.839390420141928E-3</v>
      </c>
    </row>
    <row r="709" spans="1:7" x14ac:dyDescent="0.2">
      <c r="A709">
        <v>678</v>
      </c>
      <c r="B709">
        <v>11356</v>
      </c>
      <c r="C709" t="s">
        <v>781</v>
      </c>
      <c r="D709" t="s">
        <v>130</v>
      </c>
      <c r="E709">
        <v>88</v>
      </c>
      <c r="F709" s="2">
        <v>1E-4</v>
      </c>
      <c r="G709" s="4">
        <f t="shared" si="10"/>
        <v>3.7962512019380861E-3</v>
      </c>
    </row>
    <row r="710" spans="1:7" x14ac:dyDescent="0.2">
      <c r="A710">
        <v>679</v>
      </c>
      <c r="B710">
        <v>19022</v>
      </c>
      <c r="C710" t="s">
        <v>782</v>
      </c>
      <c r="D710" t="s">
        <v>58</v>
      </c>
      <c r="E710">
        <v>88</v>
      </c>
      <c r="F710" s="2">
        <v>1E-4</v>
      </c>
      <c r="G710" s="4">
        <f t="shared" si="10"/>
        <v>3.7962512019380861E-3</v>
      </c>
    </row>
    <row r="711" spans="1:7" x14ac:dyDescent="0.2">
      <c r="A711">
        <v>680</v>
      </c>
      <c r="B711">
        <v>45909</v>
      </c>
      <c r="C711" t="s">
        <v>783</v>
      </c>
      <c r="D711" t="s">
        <v>94</v>
      </c>
      <c r="E711">
        <v>87</v>
      </c>
      <c r="F711" s="2">
        <v>1E-4</v>
      </c>
      <c r="G711" s="4">
        <f t="shared" si="10"/>
        <v>3.7531119837342442E-3</v>
      </c>
    </row>
    <row r="712" spans="1:7" x14ac:dyDescent="0.2">
      <c r="A712">
        <v>681</v>
      </c>
      <c r="B712">
        <v>90166</v>
      </c>
      <c r="C712" t="s">
        <v>784</v>
      </c>
      <c r="D712" t="s">
        <v>122</v>
      </c>
      <c r="E712">
        <v>87</v>
      </c>
      <c r="F712" s="2">
        <v>1E-4</v>
      </c>
      <c r="G712" s="4">
        <f t="shared" si="10"/>
        <v>3.7531119837342442E-3</v>
      </c>
    </row>
    <row r="713" spans="1:7" x14ac:dyDescent="0.2">
      <c r="A713">
        <v>682</v>
      </c>
      <c r="B713">
        <v>77018</v>
      </c>
      <c r="C713" t="s">
        <v>785</v>
      </c>
      <c r="D713" t="s">
        <v>137</v>
      </c>
      <c r="E713">
        <v>84</v>
      </c>
      <c r="F713" s="2">
        <v>1E-4</v>
      </c>
      <c r="G713" s="4">
        <f t="shared" si="10"/>
        <v>3.6236943291227184E-3</v>
      </c>
    </row>
    <row r="714" spans="1:7" x14ac:dyDescent="0.2">
      <c r="A714">
        <v>683</v>
      </c>
      <c r="B714">
        <v>11089</v>
      </c>
      <c r="C714" t="s">
        <v>786</v>
      </c>
      <c r="D714" t="s">
        <v>130</v>
      </c>
      <c r="E714">
        <v>83</v>
      </c>
      <c r="F714" s="2">
        <v>1E-4</v>
      </c>
      <c r="G714" s="4">
        <f t="shared" si="10"/>
        <v>3.5805551109188765E-3</v>
      </c>
    </row>
    <row r="715" spans="1:7" x14ac:dyDescent="0.2">
      <c r="A715">
        <v>684</v>
      </c>
      <c r="B715">
        <v>90290</v>
      </c>
      <c r="C715" t="s">
        <v>787</v>
      </c>
      <c r="D715" t="s">
        <v>122</v>
      </c>
      <c r="E715">
        <v>83</v>
      </c>
      <c r="F715" s="2">
        <v>1E-4</v>
      </c>
      <c r="G715" s="4">
        <f t="shared" si="10"/>
        <v>3.5805551109188765E-3</v>
      </c>
    </row>
    <row r="716" spans="1:7" x14ac:dyDescent="0.2">
      <c r="A716">
        <v>685</v>
      </c>
      <c r="B716">
        <v>40048</v>
      </c>
      <c r="C716" t="s">
        <v>788</v>
      </c>
      <c r="D716" t="s">
        <v>104</v>
      </c>
      <c r="E716">
        <v>82</v>
      </c>
      <c r="F716" s="2">
        <v>1E-4</v>
      </c>
      <c r="G716" s="4">
        <f t="shared" si="10"/>
        <v>3.5374158927150351E-3</v>
      </c>
    </row>
    <row r="717" spans="1:7" x14ac:dyDescent="0.2">
      <c r="A717">
        <v>686</v>
      </c>
      <c r="B717">
        <v>90029</v>
      </c>
      <c r="C717" t="s">
        <v>789</v>
      </c>
      <c r="D717" t="s">
        <v>122</v>
      </c>
      <c r="E717">
        <v>82</v>
      </c>
      <c r="F717" s="2">
        <v>1E-4</v>
      </c>
      <c r="G717" s="4">
        <f t="shared" si="10"/>
        <v>3.5374158927150351E-3</v>
      </c>
    </row>
    <row r="718" spans="1:7" x14ac:dyDescent="0.2">
      <c r="A718">
        <v>687</v>
      </c>
      <c r="B718">
        <v>27125</v>
      </c>
      <c r="C718" t="s">
        <v>790</v>
      </c>
      <c r="D718" t="s">
        <v>63</v>
      </c>
      <c r="E718">
        <v>80</v>
      </c>
      <c r="F718" s="2">
        <v>1E-4</v>
      </c>
      <c r="G718" s="4">
        <f t="shared" si="10"/>
        <v>3.4511374563073512E-3</v>
      </c>
    </row>
    <row r="719" spans="1:7" x14ac:dyDescent="0.2">
      <c r="A719">
        <v>688</v>
      </c>
      <c r="B719">
        <v>77337</v>
      </c>
      <c r="C719" t="s">
        <v>791</v>
      </c>
      <c r="D719" t="s">
        <v>137</v>
      </c>
      <c r="E719">
        <v>80</v>
      </c>
      <c r="F719" s="2">
        <v>1E-4</v>
      </c>
      <c r="G719" s="4">
        <f t="shared" si="10"/>
        <v>3.4511374563073512E-3</v>
      </c>
    </row>
    <row r="720" spans="1:7" x14ac:dyDescent="0.2">
      <c r="A720">
        <v>689</v>
      </c>
      <c r="B720">
        <v>43233</v>
      </c>
      <c r="C720" t="s">
        <v>792</v>
      </c>
      <c r="D720" t="s">
        <v>120</v>
      </c>
      <c r="E720">
        <v>80</v>
      </c>
      <c r="F720" s="2">
        <v>1E-4</v>
      </c>
      <c r="G720" s="4">
        <f t="shared" si="10"/>
        <v>3.4511374563073512E-3</v>
      </c>
    </row>
    <row r="721" spans="1:7" x14ac:dyDescent="0.2">
      <c r="A721">
        <v>690</v>
      </c>
      <c r="B721">
        <v>55226</v>
      </c>
      <c r="C721" t="s">
        <v>793</v>
      </c>
      <c r="D721" t="s">
        <v>56</v>
      </c>
      <c r="E721">
        <v>79</v>
      </c>
      <c r="F721" s="2">
        <v>1E-4</v>
      </c>
      <c r="G721" s="4">
        <f t="shared" si="10"/>
        <v>3.4079982381035093E-3</v>
      </c>
    </row>
    <row r="722" spans="1:7" x14ac:dyDescent="0.2">
      <c r="A722">
        <v>691</v>
      </c>
      <c r="B722">
        <v>27772</v>
      </c>
      <c r="C722" t="s">
        <v>794</v>
      </c>
      <c r="D722" t="s">
        <v>63</v>
      </c>
      <c r="E722">
        <v>79</v>
      </c>
      <c r="F722" s="2">
        <v>1E-4</v>
      </c>
      <c r="G722" s="4">
        <f t="shared" si="10"/>
        <v>3.4079982381035093E-3</v>
      </c>
    </row>
    <row r="723" spans="1:7" x14ac:dyDescent="0.2">
      <c r="A723">
        <v>692</v>
      </c>
      <c r="B723">
        <v>20045</v>
      </c>
      <c r="C723" t="s">
        <v>795</v>
      </c>
      <c r="D723" t="s">
        <v>15</v>
      </c>
      <c r="E723">
        <v>79</v>
      </c>
      <c r="F723" s="2">
        <v>1E-4</v>
      </c>
      <c r="G723" s="4">
        <f t="shared" si="10"/>
        <v>3.4079982381035093E-3</v>
      </c>
    </row>
    <row r="724" spans="1:7" x14ac:dyDescent="0.2">
      <c r="A724">
        <v>693</v>
      </c>
      <c r="B724">
        <v>15222</v>
      </c>
      <c r="C724" t="s">
        <v>796</v>
      </c>
      <c r="D724" t="s">
        <v>132</v>
      </c>
      <c r="E724">
        <v>79</v>
      </c>
      <c r="F724" s="2">
        <v>1E-4</v>
      </c>
      <c r="G724" s="4">
        <f t="shared" si="10"/>
        <v>3.4079982381035093E-3</v>
      </c>
    </row>
    <row r="725" spans="1:7" x14ac:dyDescent="0.2">
      <c r="A725">
        <v>694</v>
      </c>
      <c r="B725">
        <v>19099</v>
      </c>
      <c r="C725" t="s">
        <v>797</v>
      </c>
      <c r="D725" t="s">
        <v>58</v>
      </c>
      <c r="E725">
        <v>77</v>
      </c>
      <c r="F725" s="2">
        <v>1E-4</v>
      </c>
      <c r="G725" s="4">
        <f t="shared" si="10"/>
        <v>3.3217198016958255E-3</v>
      </c>
    </row>
    <row r="726" spans="1:7" x14ac:dyDescent="0.2">
      <c r="A726">
        <v>695</v>
      </c>
      <c r="B726">
        <v>45454</v>
      </c>
      <c r="C726" t="s">
        <v>798</v>
      </c>
      <c r="D726" t="s">
        <v>94</v>
      </c>
      <c r="E726">
        <v>76</v>
      </c>
      <c r="F726" s="2">
        <v>1E-4</v>
      </c>
      <c r="G726" s="4">
        <f t="shared" si="10"/>
        <v>3.2785805834919836E-3</v>
      </c>
    </row>
    <row r="727" spans="1:7" x14ac:dyDescent="0.2">
      <c r="A727">
        <v>696</v>
      </c>
      <c r="B727">
        <v>11724</v>
      </c>
      <c r="C727" t="s">
        <v>799</v>
      </c>
      <c r="D727" t="s">
        <v>130</v>
      </c>
      <c r="E727">
        <v>75</v>
      </c>
      <c r="F727" s="2">
        <v>1E-4</v>
      </c>
      <c r="G727" s="4">
        <f t="shared" si="10"/>
        <v>3.2354413652881417E-3</v>
      </c>
    </row>
    <row r="728" spans="1:7" x14ac:dyDescent="0.2">
      <c r="A728">
        <v>697</v>
      </c>
      <c r="B728">
        <v>14135</v>
      </c>
      <c r="C728" t="s">
        <v>800</v>
      </c>
      <c r="D728" t="s">
        <v>38</v>
      </c>
      <c r="E728">
        <v>75</v>
      </c>
      <c r="F728" s="2">
        <v>1E-4</v>
      </c>
      <c r="G728" s="4">
        <f t="shared" si="10"/>
        <v>3.2354413652881417E-3</v>
      </c>
    </row>
    <row r="729" spans="1:7" x14ac:dyDescent="0.2">
      <c r="A729">
        <v>698</v>
      </c>
      <c r="B729">
        <v>10456</v>
      </c>
      <c r="C729" t="s">
        <v>801</v>
      </c>
      <c r="D729" t="s">
        <v>100</v>
      </c>
      <c r="E729">
        <v>74</v>
      </c>
      <c r="F729" s="2">
        <v>1E-4</v>
      </c>
      <c r="G729" s="4">
        <f t="shared" si="10"/>
        <v>3.1923021470842998E-3</v>
      </c>
    </row>
    <row r="730" spans="1:7" x14ac:dyDescent="0.2">
      <c r="A730">
        <v>699</v>
      </c>
      <c r="B730">
        <v>90400</v>
      </c>
      <c r="C730" t="s">
        <v>802</v>
      </c>
      <c r="D730" t="s">
        <v>122</v>
      </c>
      <c r="E730">
        <v>73</v>
      </c>
      <c r="F730" s="2">
        <v>1E-4</v>
      </c>
      <c r="G730" s="4">
        <f t="shared" si="10"/>
        <v>3.1491629288804578E-3</v>
      </c>
    </row>
    <row r="731" spans="1:7" x14ac:dyDescent="0.2">
      <c r="A731">
        <v>700</v>
      </c>
      <c r="B731">
        <v>15551</v>
      </c>
      <c r="C731" t="s">
        <v>803</v>
      </c>
      <c r="D731" t="s">
        <v>132</v>
      </c>
      <c r="E731">
        <v>73</v>
      </c>
      <c r="F731" s="2">
        <v>1E-4</v>
      </c>
      <c r="G731" s="4">
        <f t="shared" si="10"/>
        <v>3.1491629288804578E-3</v>
      </c>
    </row>
    <row r="732" spans="1:7" x14ac:dyDescent="0.2">
      <c r="A732">
        <v>701</v>
      </c>
      <c r="B732">
        <v>15157</v>
      </c>
      <c r="C732" t="s">
        <v>804</v>
      </c>
      <c r="D732" t="s">
        <v>132</v>
      </c>
      <c r="E732">
        <v>73</v>
      </c>
      <c r="F732" s="2">
        <v>1E-4</v>
      </c>
      <c r="G732" s="4">
        <f t="shared" si="10"/>
        <v>3.1491629288804578E-3</v>
      </c>
    </row>
    <row r="733" spans="1:7" x14ac:dyDescent="0.2">
      <c r="A733">
        <v>702</v>
      </c>
      <c r="B733">
        <v>44011</v>
      </c>
      <c r="C733" t="s">
        <v>805</v>
      </c>
      <c r="D733" t="s">
        <v>64</v>
      </c>
      <c r="E733">
        <v>72</v>
      </c>
      <c r="F733" s="2">
        <v>1E-4</v>
      </c>
      <c r="G733" s="4">
        <f t="shared" si="10"/>
        <v>3.1060237106766159E-3</v>
      </c>
    </row>
    <row r="734" spans="1:7" x14ac:dyDescent="0.2">
      <c r="A734">
        <v>703</v>
      </c>
      <c r="B734">
        <v>23059</v>
      </c>
      <c r="C734" t="s">
        <v>806</v>
      </c>
      <c r="D734" t="s">
        <v>107</v>
      </c>
      <c r="E734">
        <v>71</v>
      </c>
      <c r="F734" s="2">
        <v>1E-4</v>
      </c>
      <c r="G734" s="4">
        <f t="shared" si="10"/>
        <v>3.062884492472774E-3</v>
      </c>
    </row>
    <row r="735" spans="1:7" x14ac:dyDescent="0.2">
      <c r="A735">
        <v>704</v>
      </c>
      <c r="B735">
        <v>22223</v>
      </c>
      <c r="C735" t="s">
        <v>807</v>
      </c>
      <c r="D735" t="s">
        <v>126</v>
      </c>
      <c r="E735">
        <v>69</v>
      </c>
      <c r="F735" s="2">
        <v>1E-4</v>
      </c>
      <c r="G735" s="4">
        <f t="shared" si="10"/>
        <v>2.9766060560650902E-3</v>
      </c>
    </row>
    <row r="736" spans="1:7" x14ac:dyDescent="0.2">
      <c r="A736">
        <v>705</v>
      </c>
      <c r="B736">
        <v>43525</v>
      </c>
      <c r="C736" t="s">
        <v>808</v>
      </c>
      <c r="D736" t="s">
        <v>120</v>
      </c>
      <c r="E736">
        <v>68</v>
      </c>
      <c r="F736" s="2">
        <v>1E-4</v>
      </c>
      <c r="G736" s="4">
        <f t="shared" si="10"/>
        <v>2.9334668378612483E-3</v>
      </c>
    </row>
    <row r="737" spans="1:7" x14ac:dyDescent="0.2">
      <c r="A737">
        <v>706</v>
      </c>
      <c r="B737">
        <v>10147</v>
      </c>
      <c r="C737" t="s">
        <v>809</v>
      </c>
      <c r="D737" t="s">
        <v>100</v>
      </c>
      <c r="E737">
        <v>68</v>
      </c>
      <c r="F737" s="2">
        <v>1E-4</v>
      </c>
      <c r="G737" s="4">
        <f t="shared" ref="G737:G800" si="11">E737/$D$27</f>
        <v>2.9334668378612483E-3</v>
      </c>
    </row>
    <row r="738" spans="1:7" x14ac:dyDescent="0.2">
      <c r="A738">
        <v>707</v>
      </c>
      <c r="B738">
        <v>27190</v>
      </c>
      <c r="C738" t="s">
        <v>810</v>
      </c>
      <c r="D738" t="s">
        <v>63</v>
      </c>
      <c r="E738">
        <v>67</v>
      </c>
      <c r="F738" s="2">
        <v>1E-4</v>
      </c>
      <c r="G738" s="4">
        <f t="shared" si="11"/>
        <v>2.8903276196574064E-3</v>
      </c>
    </row>
    <row r="739" spans="1:7" x14ac:dyDescent="0.2">
      <c r="A739">
        <v>708</v>
      </c>
      <c r="B739">
        <v>10131</v>
      </c>
      <c r="C739" t="s">
        <v>811</v>
      </c>
      <c r="D739" t="s">
        <v>100</v>
      </c>
      <c r="E739">
        <v>67</v>
      </c>
      <c r="F739" s="2">
        <v>1E-4</v>
      </c>
      <c r="G739" s="4">
        <f t="shared" si="11"/>
        <v>2.8903276196574064E-3</v>
      </c>
    </row>
    <row r="740" spans="1:7" x14ac:dyDescent="0.2">
      <c r="A740">
        <v>709</v>
      </c>
      <c r="B740">
        <v>23323</v>
      </c>
      <c r="C740" t="s">
        <v>812</v>
      </c>
      <c r="D740" t="s">
        <v>107</v>
      </c>
      <c r="E740">
        <v>67</v>
      </c>
      <c r="F740" s="2">
        <v>1E-4</v>
      </c>
      <c r="G740" s="4">
        <f t="shared" si="11"/>
        <v>2.8903276196574064E-3</v>
      </c>
    </row>
    <row r="741" spans="1:7" x14ac:dyDescent="0.2">
      <c r="A741">
        <v>710</v>
      </c>
      <c r="B741">
        <v>23022</v>
      </c>
      <c r="C741" t="s">
        <v>813</v>
      </c>
      <c r="D741" t="s">
        <v>107</v>
      </c>
      <c r="E741">
        <v>67</v>
      </c>
      <c r="F741" s="2">
        <v>1E-4</v>
      </c>
      <c r="G741" s="4">
        <f t="shared" si="11"/>
        <v>2.8903276196574064E-3</v>
      </c>
    </row>
    <row r="742" spans="1:7" x14ac:dyDescent="0.2">
      <c r="A742">
        <v>711</v>
      </c>
      <c r="B742">
        <v>43321</v>
      </c>
      <c r="C742" t="s">
        <v>814</v>
      </c>
      <c r="D742" t="s">
        <v>120</v>
      </c>
      <c r="E742">
        <v>66</v>
      </c>
      <c r="F742" s="2">
        <v>1E-4</v>
      </c>
      <c r="G742" s="4">
        <f t="shared" si="11"/>
        <v>2.8471884014535645E-3</v>
      </c>
    </row>
    <row r="743" spans="1:7" x14ac:dyDescent="0.2">
      <c r="A743">
        <v>712</v>
      </c>
      <c r="B743">
        <v>20017</v>
      </c>
      <c r="C743" t="s">
        <v>815</v>
      </c>
      <c r="D743" t="s">
        <v>15</v>
      </c>
      <c r="E743">
        <v>66</v>
      </c>
      <c r="F743" s="2">
        <v>1E-4</v>
      </c>
      <c r="G743" s="4">
        <f t="shared" si="11"/>
        <v>2.8471884014535645E-3</v>
      </c>
    </row>
    <row r="744" spans="1:7" x14ac:dyDescent="0.2">
      <c r="A744">
        <v>713</v>
      </c>
      <c r="B744">
        <v>27173</v>
      </c>
      <c r="C744" t="s">
        <v>816</v>
      </c>
      <c r="D744" t="s">
        <v>63</v>
      </c>
      <c r="E744">
        <v>66</v>
      </c>
      <c r="F744" s="2">
        <v>1E-4</v>
      </c>
      <c r="G744" s="4">
        <f t="shared" si="11"/>
        <v>2.8471884014535645E-3</v>
      </c>
    </row>
    <row r="745" spans="1:7" x14ac:dyDescent="0.2">
      <c r="A745">
        <v>714</v>
      </c>
      <c r="B745">
        <v>45321</v>
      </c>
      <c r="C745" t="s">
        <v>817</v>
      </c>
      <c r="D745" t="s">
        <v>94</v>
      </c>
      <c r="E745">
        <v>66</v>
      </c>
      <c r="F745" s="2">
        <v>1E-4</v>
      </c>
      <c r="G745" s="4">
        <f t="shared" si="11"/>
        <v>2.8471884014535645E-3</v>
      </c>
    </row>
    <row r="746" spans="1:7" x14ac:dyDescent="0.2">
      <c r="A746">
        <v>715</v>
      </c>
      <c r="B746">
        <v>90012</v>
      </c>
      <c r="C746" t="s">
        <v>818</v>
      </c>
      <c r="D746" t="s">
        <v>122</v>
      </c>
      <c r="E746">
        <v>66</v>
      </c>
      <c r="F746" s="2">
        <v>1E-4</v>
      </c>
      <c r="G746" s="4">
        <f t="shared" si="11"/>
        <v>2.8471884014535645E-3</v>
      </c>
    </row>
    <row r="747" spans="1:7" x14ac:dyDescent="0.2">
      <c r="A747">
        <v>716</v>
      </c>
      <c r="B747">
        <v>13336</v>
      </c>
      <c r="C747" t="s">
        <v>819</v>
      </c>
      <c r="D747" t="s">
        <v>135</v>
      </c>
      <c r="E747">
        <v>65</v>
      </c>
      <c r="F747" s="2">
        <v>1E-4</v>
      </c>
      <c r="G747" s="4">
        <f t="shared" si="11"/>
        <v>2.8040491832497226E-3</v>
      </c>
    </row>
    <row r="748" spans="1:7" x14ac:dyDescent="0.2">
      <c r="A748">
        <v>717</v>
      </c>
      <c r="B748">
        <v>13013</v>
      </c>
      <c r="C748" t="s">
        <v>820</v>
      </c>
      <c r="D748" t="s">
        <v>135</v>
      </c>
      <c r="E748">
        <v>64</v>
      </c>
      <c r="F748" s="2">
        <v>1E-4</v>
      </c>
      <c r="G748" s="4">
        <f t="shared" si="11"/>
        <v>2.7609099650458806E-3</v>
      </c>
    </row>
    <row r="749" spans="1:7" x14ac:dyDescent="0.2">
      <c r="A749">
        <v>718</v>
      </c>
      <c r="B749">
        <v>23437</v>
      </c>
      <c r="C749" t="s">
        <v>821</v>
      </c>
      <c r="D749" t="s">
        <v>107</v>
      </c>
      <c r="E749">
        <v>64</v>
      </c>
      <c r="F749" s="2">
        <v>1E-4</v>
      </c>
      <c r="G749" s="4">
        <f t="shared" si="11"/>
        <v>2.7609099650458806E-3</v>
      </c>
    </row>
    <row r="750" spans="1:7" x14ac:dyDescent="0.2">
      <c r="A750">
        <v>719</v>
      </c>
      <c r="B750">
        <v>43193</v>
      </c>
      <c r="C750" t="s">
        <v>822</v>
      </c>
      <c r="D750" t="s">
        <v>120</v>
      </c>
      <c r="E750">
        <v>62</v>
      </c>
      <c r="F750" s="2">
        <v>1E-4</v>
      </c>
      <c r="G750" s="4">
        <f t="shared" si="11"/>
        <v>2.6746315286381972E-3</v>
      </c>
    </row>
    <row r="751" spans="1:7" x14ac:dyDescent="0.2">
      <c r="A751">
        <v>720</v>
      </c>
      <c r="B751">
        <v>90477</v>
      </c>
      <c r="C751" t="s">
        <v>823</v>
      </c>
      <c r="D751" t="s">
        <v>122</v>
      </c>
      <c r="E751">
        <v>62</v>
      </c>
      <c r="F751" s="2">
        <v>1E-4</v>
      </c>
      <c r="G751" s="4">
        <f t="shared" si="11"/>
        <v>2.6746315286381972E-3</v>
      </c>
    </row>
    <row r="752" spans="1:7" x14ac:dyDescent="0.2">
      <c r="A752">
        <v>721</v>
      </c>
      <c r="B752">
        <v>90111</v>
      </c>
      <c r="C752" t="s">
        <v>824</v>
      </c>
      <c r="D752" t="s">
        <v>122</v>
      </c>
      <c r="E752">
        <v>61</v>
      </c>
      <c r="F752" s="2">
        <v>1E-4</v>
      </c>
      <c r="G752" s="4">
        <f t="shared" si="11"/>
        <v>2.6314923104343553E-3</v>
      </c>
    </row>
    <row r="753" spans="1:7" x14ac:dyDescent="0.2">
      <c r="A753">
        <v>722</v>
      </c>
      <c r="B753">
        <v>27543</v>
      </c>
      <c r="C753" t="s">
        <v>825</v>
      </c>
      <c r="D753" t="s">
        <v>63</v>
      </c>
      <c r="E753">
        <v>61</v>
      </c>
      <c r="F753" s="2">
        <v>1E-4</v>
      </c>
      <c r="G753" s="4">
        <f t="shared" si="11"/>
        <v>2.6314923104343553E-3</v>
      </c>
    </row>
    <row r="754" spans="1:7" x14ac:dyDescent="0.2">
      <c r="A754">
        <v>723</v>
      </c>
      <c r="B754">
        <v>23270</v>
      </c>
      <c r="C754" t="s">
        <v>826</v>
      </c>
      <c r="D754" t="s">
        <v>107</v>
      </c>
      <c r="E754">
        <v>60</v>
      </c>
      <c r="F754" s="2">
        <v>1E-4</v>
      </c>
      <c r="G754" s="4">
        <f t="shared" si="11"/>
        <v>2.5883530922305134E-3</v>
      </c>
    </row>
    <row r="755" spans="1:7" x14ac:dyDescent="0.2">
      <c r="A755">
        <v>724</v>
      </c>
      <c r="B755">
        <v>23555</v>
      </c>
      <c r="C755" t="s">
        <v>827</v>
      </c>
      <c r="D755" t="s">
        <v>107</v>
      </c>
      <c r="E755">
        <v>60</v>
      </c>
      <c r="F755" s="2">
        <v>1E-4</v>
      </c>
      <c r="G755" s="4">
        <f t="shared" si="11"/>
        <v>2.5883530922305134E-3</v>
      </c>
    </row>
    <row r="756" spans="1:7" x14ac:dyDescent="0.2">
      <c r="A756">
        <v>725</v>
      </c>
      <c r="B756">
        <v>45545</v>
      </c>
      <c r="C756" t="s">
        <v>828</v>
      </c>
      <c r="D756" t="s">
        <v>94</v>
      </c>
      <c r="E756">
        <v>59</v>
      </c>
      <c r="F756" s="2">
        <v>1E-4</v>
      </c>
      <c r="G756" s="4">
        <f t="shared" si="11"/>
        <v>2.5452138740266715E-3</v>
      </c>
    </row>
    <row r="757" spans="1:7" x14ac:dyDescent="0.2">
      <c r="A757">
        <v>726</v>
      </c>
      <c r="B757">
        <v>14444</v>
      </c>
      <c r="C757" t="s">
        <v>829</v>
      </c>
      <c r="D757" t="s">
        <v>38</v>
      </c>
      <c r="E757">
        <v>58</v>
      </c>
      <c r="F757" s="2">
        <v>1E-4</v>
      </c>
      <c r="G757" s="4">
        <f t="shared" si="11"/>
        <v>2.5020746558228296E-3</v>
      </c>
    </row>
    <row r="758" spans="1:7" x14ac:dyDescent="0.2">
      <c r="A758">
        <v>727</v>
      </c>
      <c r="B758">
        <v>55400</v>
      </c>
      <c r="C758" t="s">
        <v>830</v>
      </c>
      <c r="D758" t="s">
        <v>56</v>
      </c>
      <c r="E758">
        <v>57</v>
      </c>
      <c r="F758" s="2">
        <v>1E-4</v>
      </c>
      <c r="G758" s="4">
        <f t="shared" si="11"/>
        <v>2.4589354376189877E-3</v>
      </c>
    </row>
    <row r="759" spans="1:7" x14ac:dyDescent="0.2">
      <c r="A759">
        <v>728</v>
      </c>
      <c r="B759">
        <v>55557</v>
      </c>
      <c r="C759" t="s">
        <v>831</v>
      </c>
      <c r="D759" t="s">
        <v>56</v>
      </c>
      <c r="E759">
        <v>56</v>
      </c>
      <c r="F759" s="2">
        <v>1E-4</v>
      </c>
      <c r="G759" s="4">
        <f t="shared" si="11"/>
        <v>2.4157962194151458E-3</v>
      </c>
    </row>
    <row r="760" spans="1:7" x14ac:dyDescent="0.2">
      <c r="A760">
        <v>729</v>
      </c>
      <c r="B760">
        <v>23237</v>
      </c>
      <c r="C760" t="s">
        <v>832</v>
      </c>
      <c r="D760" t="s">
        <v>107</v>
      </c>
      <c r="E760">
        <v>56</v>
      </c>
      <c r="F760" s="2">
        <v>1E-4</v>
      </c>
      <c r="G760" s="4">
        <f t="shared" si="11"/>
        <v>2.4157962194151458E-3</v>
      </c>
    </row>
    <row r="761" spans="1:7" x14ac:dyDescent="0.2">
      <c r="A761">
        <v>730</v>
      </c>
      <c r="B761">
        <v>77277</v>
      </c>
      <c r="C761" t="s">
        <v>833</v>
      </c>
      <c r="D761" t="s">
        <v>137</v>
      </c>
      <c r="E761">
        <v>55</v>
      </c>
      <c r="F761" s="2">
        <v>1E-4</v>
      </c>
      <c r="G761" s="4">
        <f t="shared" si="11"/>
        <v>2.3726570012113039E-3</v>
      </c>
    </row>
    <row r="762" spans="1:7" x14ac:dyDescent="0.2">
      <c r="A762">
        <v>731</v>
      </c>
      <c r="B762">
        <v>14728</v>
      </c>
      <c r="C762" t="s">
        <v>834</v>
      </c>
      <c r="D762" t="s">
        <v>38</v>
      </c>
      <c r="E762">
        <v>54</v>
      </c>
      <c r="F762" s="2">
        <v>1E-4</v>
      </c>
      <c r="G762" s="4">
        <f t="shared" si="11"/>
        <v>2.329517783007462E-3</v>
      </c>
    </row>
    <row r="763" spans="1:7" x14ac:dyDescent="0.2">
      <c r="A763">
        <v>732</v>
      </c>
      <c r="B763">
        <v>77374</v>
      </c>
      <c r="C763" t="s">
        <v>835</v>
      </c>
      <c r="D763" t="s">
        <v>137</v>
      </c>
      <c r="E763">
        <v>53</v>
      </c>
      <c r="F763" s="2">
        <v>1E-4</v>
      </c>
      <c r="G763" s="4">
        <f t="shared" si="11"/>
        <v>2.28637856480362E-3</v>
      </c>
    </row>
    <row r="764" spans="1:7" x14ac:dyDescent="0.2">
      <c r="A764">
        <v>733</v>
      </c>
      <c r="B764">
        <v>23888</v>
      </c>
      <c r="C764" t="s">
        <v>836</v>
      </c>
      <c r="D764" t="s">
        <v>107</v>
      </c>
      <c r="E764">
        <v>51</v>
      </c>
      <c r="F764" s="2">
        <v>1E-4</v>
      </c>
      <c r="G764" s="4">
        <f t="shared" si="11"/>
        <v>2.2001001283959362E-3</v>
      </c>
    </row>
    <row r="765" spans="1:7" x14ac:dyDescent="0.2">
      <c r="A765">
        <v>734</v>
      </c>
      <c r="B765">
        <v>14246</v>
      </c>
      <c r="C765" t="s">
        <v>837</v>
      </c>
      <c r="D765" t="s">
        <v>38</v>
      </c>
      <c r="E765">
        <v>50</v>
      </c>
      <c r="F765" s="2">
        <v>1E-4</v>
      </c>
      <c r="G765" s="4">
        <f t="shared" si="11"/>
        <v>2.1569609101920943E-3</v>
      </c>
    </row>
    <row r="766" spans="1:7" x14ac:dyDescent="0.2">
      <c r="A766">
        <v>735</v>
      </c>
      <c r="B766">
        <v>13300</v>
      </c>
      <c r="C766" t="s">
        <v>838</v>
      </c>
      <c r="D766" t="s">
        <v>135</v>
      </c>
      <c r="E766">
        <v>48</v>
      </c>
      <c r="F766" s="2">
        <v>1E-4</v>
      </c>
      <c r="G766" s="4">
        <f t="shared" si="11"/>
        <v>2.0706824737844105E-3</v>
      </c>
    </row>
    <row r="767" spans="1:7" x14ac:dyDescent="0.2">
      <c r="A767">
        <v>736</v>
      </c>
      <c r="B767">
        <v>11500</v>
      </c>
      <c r="C767" t="s">
        <v>839</v>
      </c>
      <c r="D767" t="s">
        <v>130</v>
      </c>
      <c r="E767">
        <v>47</v>
      </c>
      <c r="F767" s="2">
        <v>1E-4</v>
      </c>
      <c r="G767" s="4">
        <f t="shared" si="11"/>
        <v>2.0275432555805686E-3</v>
      </c>
    </row>
    <row r="768" spans="1:7" x14ac:dyDescent="0.2">
      <c r="A768">
        <v>737</v>
      </c>
      <c r="B768">
        <v>12120</v>
      </c>
      <c r="C768" t="s">
        <v>840</v>
      </c>
      <c r="D768" t="s">
        <v>98</v>
      </c>
      <c r="E768">
        <v>47</v>
      </c>
      <c r="F768" s="2">
        <v>1E-4</v>
      </c>
      <c r="G768" s="4">
        <f t="shared" si="11"/>
        <v>2.0275432555805686E-3</v>
      </c>
    </row>
    <row r="769" spans="1:7" x14ac:dyDescent="0.2">
      <c r="A769">
        <v>738</v>
      </c>
      <c r="B769">
        <v>27888</v>
      </c>
      <c r="C769" t="s">
        <v>841</v>
      </c>
      <c r="D769" t="s">
        <v>63</v>
      </c>
      <c r="E769">
        <v>46</v>
      </c>
      <c r="F769" s="2">
        <v>1E-4</v>
      </c>
      <c r="G769" s="4">
        <f t="shared" si="11"/>
        <v>1.9844040373767267E-3</v>
      </c>
    </row>
    <row r="770" spans="1:7" x14ac:dyDescent="0.2">
      <c r="A770">
        <v>739</v>
      </c>
      <c r="B770">
        <v>77444</v>
      </c>
      <c r="C770" t="s">
        <v>842</v>
      </c>
      <c r="D770" t="s">
        <v>137</v>
      </c>
      <c r="E770">
        <v>46</v>
      </c>
      <c r="F770" s="2">
        <v>1E-4</v>
      </c>
      <c r="G770" s="4">
        <f t="shared" si="11"/>
        <v>1.9844040373767267E-3</v>
      </c>
    </row>
    <row r="771" spans="1:7" x14ac:dyDescent="0.2">
      <c r="A771">
        <v>740</v>
      </c>
      <c r="B771">
        <v>44432</v>
      </c>
      <c r="C771" t="s">
        <v>843</v>
      </c>
      <c r="D771" t="s">
        <v>64</v>
      </c>
      <c r="E771">
        <v>44</v>
      </c>
      <c r="F771" s="2">
        <v>1E-4</v>
      </c>
      <c r="G771" s="4">
        <f t="shared" si="11"/>
        <v>1.898125600969043E-3</v>
      </c>
    </row>
    <row r="772" spans="1:7" x14ac:dyDescent="0.2">
      <c r="A772">
        <v>741</v>
      </c>
      <c r="B772">
        <v>18100</v>
      </c>
      <c r="C772" t="s">
        <v>844</v>
      </c>
      <c r="D772" t="s">
        <v>235</v>
      </c>
      <c r="E772">
        <v>43</v>
      </c>
      <c r="F772" s="2">
        <v>1E-4</v>
      </c>
      <c r="G772" s="4">
        <f t="shared" si="11"/>
        <v>1.8549863827652011E-3</v>
      </c>
    </row>
    <row r="773" spans="1:7" x14ac:dyDescent="0.2">
      <c r="A773">
        <v>742</v>
      </c>
      <c r="B773">
        <v>13456</v>
      </c>
      <c r="C773" t="s">
        <v>845</v>
      </c>
      <c r="D773" t="s">
        <v>135</v>
      </c>
      <c r="E773">
        <v>42</v>
      </c>
      <c r="F773" s="2">
        <v>1E-4</v>
      </c>
      <c r="G773" s="4">
        <f t="shared" si="11"/>
        <v>1.8118471645613592E-3</v>
      </c>
    </row>
    <row r="774" spans="1:7" x14ac:dyDescent="0.2">
      <c r="A774">
        <v>743</v>
      </c>
      <c r="B774">
        <v>11077</v>
      </c>
      <c r="C774" t="s">
        <v>846</v>
      </c>
      <c r="D774" t="s">
        <v>130</v>
      </c>
      <c r="E774">
        <v>42</v>
      </c>
      <c r="F774" s="2">
        <v>1E-4</v>
      </c>
      <c r="G774" s="4">
        <f t="shared" si="11"/>
        <v>1.8118471645613592E-3</v>
      </c>
    </row>
    <row r="775" spans="1:7" x14ac:dyDescent="0.2">
      <c r="A775">
        <v>744</v>
      </c>
      <c r="B775">
        <v>20016</v>
      </c>
      <c r="C775" t="s">
        <v>84</v>
      </c>
      <c r="D775" t="s">
        <v>15</v>
      </c>
      <c r="E775">
        <v>39</v>
      </c>
      <c r="F775" s="2">
        <v>1E-4</v>
      </c>
      <c r="G775" s="4">
        <f t="shared" si="11"/>
        <v>1.6824295099498337E-3</v>
      </c>
    </row>
    <row r="776" spans="1:7" x14ac:dyDescent="0.2">
      <c r="A776">
        <v>745</v>
      </c>
      <c r="B776">
        <v>55270</v>
      </c>
      <c r="C776" t="s">
        <v>847</v>
      </c>
      <c r="D776" t="s">
        <v>56</v>
      </c>
      <c r="E776">
        <v>39</v>
      </c>
      <c r="F776" s="2">
        <v>1E-4</v>
      </c>
      <c r="G776" s="4">
        <f t="shared" si="11"/>
        <v>1.6824295099498337E-3</v>
      </c>
    </row>
    <row r="777" spans="1:7" x14ac:dyDescent="0.2">
      <c r="A777">
        <v>746</v>
      </c>
      <c r="B777">
        <v>23056</v>
      </c>
      <c r="C777" t="s">
        <v>848</v>
      </c>
      <c r="D777" t="s">
        <v>107</v>
      </c>
      <c r="E777">
        <v>38</v>
      </c>
      <c r="F777" s="2">
        <v>1E-4</v>
      </c>
      <c r="G777" s="4">
        <f t="shared" si="11"/>
        <v>1.6392902917459918E-3</v>
      </c>
    </row>
    <row r="778" spans="1:7" x14ac:dyDescent="0.2">
      <c r="A778">
        <v>747</v>
      </c>
      <c r="B778">
        <v>22144</v>
      </c>
      <c r="C778" t="s">
        <v>849</v>
      </c>
      <c r="D778" t="s">
        <v>126</v>
      </c>
      <c r="E778">
        <v>35</v>
      </c>
      <c r="F778" s="2">
        <v>1E-4</v>
      </c>
      <c r="G778" s="4">
        <f t="shared" si="11"/>
        <v>1.5098726371344661E-3</v>
      </c>
    </row>
    <row r="779" spans="1:7" x14ac:dyDescent="0.2">
      <c r="A779">
        <v>748</v>
      </c>
      <c r="B779">
        <v>77977</v>
      </c>
      <c r="C779" t="s">
        <v>850</v>
      </c>
      <c r="D779" t="s">
        <v>137</v>
      </c>
      <c r="E779">
        <v>35</v>
      </c>
      <c r="F779" s="2">
        <v>1E-4</v>
      </c>
      <c r="G779" s="4">
        <f t="shared" si="11"/>
        <v>1.5098726371344661E-3</v>
      </c>
    </row>
    <row r="780" spans="1:7" x14ac:dyDescent="0.2">
      <c r="A780">
        <v>749</v>
      </c>
      <c r="B780">
        <v>44234</v>
      </c>
      <c r="C780" t="s">
        <v>851</v>
      </c>
      <c r="D780" t="s">
        <v>64</v>
      </c>
      <c r="E780">
        <v>34</v>
      </c>
      <c r="F780" s="2">
        <v>1E-4</v>
      </c>
      <c r="G780" s="4">
        <f t="shared" si="11"/>
        <v>1.4667334189306241E-3</v>
      </c>
    </row>
    <row r="781" spans="1:7" x14ac:dyDescent="0.2">
      <c r="A781">
        <v>750</v>
      </c>
      <c r="B781">
        <v>18072</v>
      </c>
      <c r="C781" t="s">
        <v>852</v>
      </c>
      <c r="D781" t="s">
        <v>235</v>
      </c>
      <c r="E781">
        <v>33</v>
      </c>
      <c r="F781" s="2">
        <v>1E-4</v>
      </c>
      <c r="G781" s="4">
        <f t="shared" si="11"/>
        <v>1.4235942007267822E-3</v>
      </c>
    </row>
    <row r="782" spans="1:7" x14ac:dyDescent="0.2">
      <c r="A782">
        <v>751</v>
      </c>
      <c r="B782">
        <v>44530</v>
      </c>
      <c r="C782" t="s">
        <v>853</v>
      </c>
      <c r="D782" t="s">
        <v>64</v>
      </c>
      <c r="E782">
        <v>33</v>
      </c>
      <c r="F782" s="2">
        <v>1E-4</v>
      </c>
      <c r="G782" s="4">
        <f t="shared" si="11"/>
        <v>1.4235942007267822E-3</v>
      </c>
    </row>
    <row r="783" spans="1:7" x14ac:dyDescent="0.2">
      <c r="A783">
        <v>752</v>
      </c>
      <c r="B783">
        <v>44344</v>
      </c>
      <c r="C783" t="s">
        <v>854</v>
      </c>
      <c r="D783" t="s">
        <v>64</v>
      </c>
      <c r="E783">
        <v>32</v>
      </c>
      <c r="F783" s="2">
        <v>1E-4</v>
      </c>
      <c r="G783" s="4">
        <f t="shared" si="11"/>
        <v>1.3804549825229403E-3</v>
      </c>
    </row>
    <row r="784" spans="1:7" x14ac:dyDescent="0.2">
      <c r="A784">
        <v>753</v>
      </c>
      <c r="B784">
        <v>44007</v>
      </c>
      <c r="C784" t="s">
        <v>855</v>
      </c>
      <c r="D784" t="s">
        <v>64</v>
      </c>
      <c r="E784">
        <v>31</v>
      </c>
      <c r="F784" s="2">
        <v>1E-4</v>
      </c>
      <c r="G784" s="4">
        <f t="shared" si="11"/>
        <v>1.3373157643190986E-3</v>
      </c>
    </row>
    <row r="785" spans="1:7" x14ac:dyDescent="0.2">
      <c r="A785">
        <v>754</v>
      </c>
      <c r="B785">
        <v>18008</v>
      </c>
      <c r="C785" t="s">
        <v>856</v>
      </c>
      <c r="D785" t="s">
        <v>235</v>
      </c>
      <c r="E785">
        <v>30</v>
      </c>
      <c r="F785" s="2">
        <v>1E-4</v>
      </c>
      <c r="G785" s="4">
        <f t="shared" si="11"/>
        <v>1.2941765461152567E-3</v>
      </c>
    </row>
    <row r="786" spans="1:7" x14ac:dyDescent="0.2">
      <c r="A786">
        <v>755</v>
      </c>
      <c r="B786">
        <v>70777</v>
      </c>
      <c r="C786" t="s">
        <v>857</v>
      </c>
      <c r="D786" t="s">
        <v>225</v>
      </c>
      <c r="E786">
        <v>29</v>
      </c>
      <c r="F786" s="2">
        <v>1E-4</v>
      </c>
      <c r="G786" s="4">
        <f t="shared" si="11"/>
        <v>1.2510373279114148E-3</v>
      </c>
    </row>
    <row r="787" spans="1:7" x14ac:dyDescent="0.2">
      <c r="A787">
        <v>756</v>
      </c>
      <c r="B787">
        <v>15150</v>
      </c>
      <c r="C787" t="s">
        <v>858</v>
      </c>
      <c r="D787" t="s">
        <v>132</v>
      </c>
      <c r="E787">
        <v>29</v>
      </c>
      <c r="F787" s="2">
        <v>1E-4</v>
      </c>
      <c r="G787" s="4">
        <f t="shared" si="11"/>
        <v>1.2510373279114148E-3</v>
      </c>
    </row>
    <row r="788" spans="1:7" x14ac:dyDescent="0.2">
      <c r="A788">
        <v>757</v>
      </c>
      <c r="B788">
        <v>27289</v>
      </c>
      <c r="C788" t="s">
        <v>859</v>
      </c>
      <c r="D788" t="s">
        <v>63</v>
      </c>
      <c r="E788">
        <v>28</v>
      </c>
      <c r="F788" s="2">
        <v>1E-4</v>
      </c>
      <c r="G788" s="4">
        <f t="shared" si="11"/>
        <v>1.2078981097075729E-3</v>
      </c>
    </row>
    <row r="789" spans="1:7" x14ac:dyDescent="0.2">
      <c r="A789">
        <v>758</v>
      </c>
      <c r="B789">
        <v>90911</v>
      </c>
      <c r="C789" t="s">
        <v>860</v>
      </c>
      <c r="D789" t="s">
        <v>122</v>
      </c>
      <c r="E789">
        <v>28</v>
      </c>
      <c r="F789" s="2">
        <v>1E-4</v>
      </c>
      <c r="G789" s="4">
        <f t="shared" si="11"/>
        <v>1.2078981097075729E-3</v>
      </c>
    </row>
    <row r="790" spans="1:7" x14ac:dyDescent="0.2">
      <c r="A790">
        <v>759</v>
      </c>
      <c r="B790">
        <v>77500</v>
      </c>
      <c r="C790" t="s">
        <v>861</v>
      </c>
      <c r="D790" t="s">
        <v>137</v>
      </c>
      <c r="E790">
        <v>28</v>
      </c>
      <c r="F790" s="2">
        <v>1E-4</v>
      </c>
      <c r="G790" s="4">
        <f t="shared" si="11"/>
        <v>1.2078981097075729E-3</v>
      </c>
    </row>
    <row r="791" spans="1:7" x14ac:dyDescent="0.2">
      <c r="A791">
        <v>760</v>
      </c>
      <c r="B791">
        <v>90925</v>
      </c>
      <c r="C791" t="s">
        <v>862</v>
      </c>
      <c r="D791" t="s">
        <v>122</v>
      </c>
      <c r="E791">
        <v>25</v>
      </c>
      <c r="F791" s="2">
        <v>1E-4</v>
      </c>
      <c r="G791" s="4">
        <f t="shared" si="11"/>
        <v>1.0784804550960472E-3</v>
      </c>
    </row>
    <row r="792" spans="1:7" x14ac:dyDescent="0.2">
      <c r="A792">
        <v>761</v>
      </c>
      <c r="B792">
        <v>14100</v>
      </c>
      <c r="C792" t="s">
        <v>863</v>
      </c>
      <c r="D792" t="s">
        <v>38</v>
      </c>
      <c r="E792">
        <v>25</v>
      </c>
      <c r="F792" s="2">
        <v>1E-4</v>
      </c>
      <c r="G792" s="4">
        <f t="shared" si="11"/>
        <v>1.0784804550960472E-3</v>
      </c>
    </row>
    <row r="793" spans="1:7" x14ac:dyDescent="0.2">
      <c r="A793">
        <v>762</v>
      </c>
      <c r="B793">
        <v>14174</v>
      </c>
      <c r="C793" t="s">
        <v>864</v>
      </c>
      <c r="D793" t="s">
        <v>38</v>
      </c>
      <c r="E793">
        <v>25</v>
      </c>
      <c r="F793" s="2">
        <v>1E-4</v>
      </c>
      <c r="G793" s="4">
        <f t="shared" si="11"/>
        <v>1.0784804550960472E-3</v>
      </c>
    </row>
    <row r="794" spans="1:7" x14ac:dyDescent="0.2">
      <c r="A794">
        <v>763</v>
      </c>
      <c r="B794">
        <v>23033</v>
      </c>
      <c r="C794" t="s">
        <v>865</v>
      </c>
      <c r="D794" t="s">
        <v>107</v>
      </c>
      <c r="E794">
        <v>24</v>
      </c>
      <c r="F794" s="2">
        <v>1E-4</v>
      </c>
      <c r="G794" s="4">
        <f t="shared" si="11"/>
        <v>1.0353412368922052E-3</v>
      </c>
    </row>
    <row r="795" spans="1:7" x14ac:dyDescent="0.2">
      <c r="A795">
        <v>764</v>
      </c>
      <c r="B795">
        <v>18222</v>
      </c>
      <c r="C795" t="s">
        <v>866</v>
      </c>
      <c r="D795" t="s">
        <v>235</v>
      </c>
      <c r="E795">
        <v>24</v>
      </c>
      <c r="F795" s="2">
        <v>1E-4</v>
      </c>
      <c r="G795" s="4">
        <f t="shared" si="11"/>
        <v>1.0353412368922052E-3</v>
      </c>
    </row>
    <row r="796" spans="1:7" x14ac:dyDescent="0.2">
      <c r="A796">
        <v>765</v>
      </c>
      <c r="B796">
        <v>77907</v>
      </c>
      <c r="C796" t="s">
        <v>867</v>
      </c>
      <c r="D796" t="s">
        <v>137</v>
      </c>
      <c r="E796">
        <v>21</v>
      </c>
      <c r="F796" s="2">
        <v>1E-4</v>
      </c>
      <c r="G796" s="4">
        <f t="shared" si="11"/>
        <v>9.0592358228067961E-4</v>
      </c>
    </row>
    <row r="797" spans="1:7" x14ac:dyDescent="0.2">
      <c r="A797">
        <v>766</v>
      </c>
      <c r="B797">
        <v>18013</v>
      </c>
      <c r="C797" t="s">
        <v>868</v>
      </c>
      <c r="D797" t="s">
        <v>235</v>
      </c>
      <c r="E797">
        <v>20</v>
      </c>
      <c r="F797" s="2">
        <v>1E-4</v>
      </c>
      <c r="G797" s="4">
        <f t="shared" si="11"/>
        <v>8.6278436407683781E-4</v>
      </c>
    </row>
    <row r="798" spans="1:7" x14ac:dyDescent="0.2">
      <c r="A798">
        <v>767</v>
      </c>
      <c r="B798">
        <v>44567</v>
      </c>
      <c r="C798" t="s">
        <v>869</v>
      </c>
      <c r="D798" t="s">
        <v>64</v>
      </c>
      <c r="E798">
        <v>18</v>
      </c>
      <c r="F798" s="2">
        <v>1E-4</v>
      </c>
      <c r="G798" s="4">
        <f t="shared" si="11"/>
        <v>7.7650592766915398E-4</v>
      </c>
    </row>
    <row r="799" spans="1:7" x14ac:dyDescent="0.2">
      <c r="A799">
        <v>768</v>
      </c>
      <c r="B799">
        <v>23338</v>
      </c>
      <c r="C799" t="s">
        <v>870</v>
      </c>
      <c r="D799" t="s">
        <v>107</v>
      </c>
      <c r="E799">
        <v>17</v>
      </c>
      <c r="F799" s="2">
        <v>1E-4</v>
      </c>
      <c r="G799" s="4">
        <f t="shared" si="11"/>
        <v>7.3336670946531207E-4</v>
      </c>
    </row>
    <row r="800" spans="1:7" x14ac:dyDescent="0.2">
      <c r="A800">
        <v>769</v>
      </c>
      <c r="B800">
        <v>55017</v>
      </c>
      <c r="C800" t="s">
        <v>871</v>
      </c>
      <c r="D800" t="s">
        <v>56</v>
      </c>
      <c r="E800">
        <v>15</v>
      </c>
      <c r="F800" s="2">
        <v>1E-4</v>
      </c>
      <c r="G800" s="4">
        <f t="shared" si="11"/>
        <v>6.4708827305762836E-4</v>
      </c>
    </row>
    <row r="801" spans="1:7" x14ac:dyDescent="0.2">
      <c r="A801">
        <v>770</v>
      </c>
      <c r="B801">
        <v>40150</v>
      </c>
      <c r="C801" t="s">
        <v>872</v>
      </c>
      <c r="D801" t="s">
        <v>104</v>
      </c>
      <c r="E801">
        <v>15</v>
      </c>
      <c r="F801" s="2">
        <v>1E-4</v>
      </c>
      <c r="G801" s="4">
        <f t="shared" ref="G801:G864" si="12">E801/$D$27</f>
        <v>6.4708827305762836E-4</v>
      </c>
    </row>
    <row r="802" spans="1:7" x14ac:dyDescent="0.2">
      <c r="A802">
        <v>771</v>
      </c>
      <c r="B802">
        <v>19199</v>
      </c>
      <c r="C802" t="s">
        <v>873</v>
      </c>
      <c r="D802" t="s">
        <v>58</v>
      </c>
      <c r="E802">
        <v>11</v>
      </c>
      <c r="F802" s="2">
        <v>1E-4</v>
      </c>
      <c r="G802" s="4">
        <f t="shared" si="12"/>
        <v>4.7453140024226076E-4</v>
      </c>
    </row>
    <row r="803" spans="1:7" x14ac:dyDescent="0.2">
      <c r="A803">
        <v>772</v>
      </c>
      <c r="B803">
        <v>44022</v>
      </c>
      <c r="C803" t="s">
        <v>874</v>
      </c>
      <c r="D803" t="s">
        <v>64</v>
      </c>
      <c r="E803">
        <v>11</v>
      </c>
      <c r="F803" s="2">
        <v>1E-4</v>
      </c>
      <c r="G803" s="4">
        <f t="shared" si="12"/>
        <v>4.7453140024226076E-4</v>
      </c>
    </row>
    <row r="804" spans="1:7" x14ac:dyDescent="0.2">
      <c r="A804">
        <v>773</v>
      </c>
      <c r="B804">
        <v>70001</v>
      </c>
      <c r="C804" t="s">
        <v>875</v>
      </c>
      <c r="D804" t="s">
        <v>225</v>
      </c>
      <c r="E804">
        <v>10</v>
      </c>
      <c r="F804" s="2">
        <v>1E-4</v>
      </c>
      <c r="G804" s="4">
        <f t="shared" si="12"/>
        <v>4.313921820384189E-4</v>
      </c>
    </row>
    <row r="805" spans="1:7" x14ac:dyDescent="0.2">
      <c r="A805">
        <v>774</v>
      </c>
      <c r="B805">
        <v>90222</v>
      </c>
      <c r="C805" t="s">
        <v>876</v>
      </c>
      <c r="D805" t="s">
        <v>122</v>
      </c>
      <c r="E805">
        <v>10</v>
      </c>
      <c r="F805" s="2">
        <v>1E-4</v>
      </c>
      <c r="G805" s="4">
        <f t="shared" si="12"/>
        <v>4.313921820384189E-4</v>
      </c>
    </row>
    <row r="806" spans="1:7" x14ac:dyDescent="0.2">
      <c r="A806">
        <v>775</v>
      </c>
      <c r="B806">
        <v>18012</v>
      </c>
      <c r="C806" t="s">
        <v>877</v>
      </c>
      <c r="D806" t="s">
        <v>235</v>
      </c>
      <c r="E806">
        <v>10</v>
      </c>
      <c r="F806" s="2">
        <v>1E-4</v>
      </c>
      <c r="G806" s="4">
        <f t="shared" si="12"/>
        <v>4.313921820384189E-4</v>
      </c>
    </row>
    <row r="807" spans="1:7" x14ac:dyDescent="0.2">
      <c r="A807">
        <v>776</v>
      </c>
      <c r="B807">
        <v>77900</v>
      </c>
      <c r="C807" t="s">
        <v>62</v>
      </c>
      <c r="D807" t="s">
        <v>137</v>
      </c>
      <c r="E807">
        <v>9</v>
      </c>
      <c r="F807" s="2">
        <v>1E-4</v>
      </c>
      <c r="G807" s="4">
        <f t="shared" si="12"/>
        <v>3.8825296383457699E-4</v>
      </c>
    </row>
    <row r="808" spans="1:7" x14ac:dyDescent="0.2">
      <c r="A808">
        <v>777</v>
      </c>
      <c r="B808">
        <v>14022</v>
      </c>
      <c r="C808" t="s">
        <v>878</v>
      </c>
      <c r="D808" t="s">
        <v>38</v>
      </c>
      <c r="E808">
        <v>8</v>
      </c>
      <c r="F808" s="2">
        <v>1E-4</v>
      </c>
      <c r="G808" s="4">
        <f t="shared" si="12"/>
        <v>3.4511374563073508E-4</v>
      </c>
    </row>
    <row r="809" spans="1:7" x14ac:dyDescent="0.2">
      <c r="A809">
        <v>778</v>
      </c>
      <c r="B809">
        <v>14021</v>
      </c>
      <c r="C809" t="s">
        <v>879</v>
      </c>
      <c r="D809" t="s">
        <v>38</v>
      </c>
      <c r="E809">
        <v>6</v>
      </c>
      <c r="F809" s="2">
        <v>1E-4</v>
      </c>
      <c r="G809" s="4">
        <f t="shared" si="12"/>
        <v>2.5883530922305131E-4</v>
      </c>
    </row>
    <row r="810" spans="1:7" x14ac:dyDescent="0.2">
      <c r="A810">
        <v>779</v>
      </c>
      <c r="B810">
        <v>27024</v>
      </c>
      <c r="C810" t="s">
        <v>880</v>
      </c>
      <c r="D810" t="s">
        <v>63</v>
      </c>
      <c r="E810">
        <v>5</v>
      </c>
      <c r="F810" s="2">
        <v>1E-4</v>
      </c>
      <c r="G810" s="4">
        <f t="shared" si="12"/>
        <v>2.1569609101920945E-4</v>
      </c>
    </row>
    <row r="811" spans="1:7" x14ac:dyDescent="0.2">
      <c r="A811">
        <v>780</v>
      </c>
      <c r="B811">
        <v>77705</v>
      </c>
      <c r="C811" t="s">
        <v>881</v>
      </c>
      <c r="D811" t="s">
        <v>137</v>
      </c>
      <c r="E811">
        <v>4</v>
      </c>
      <c r="F811" s="2">
        <v>1E-4</v>
      </c>
      <c r="G811" s="4">
        <f t="shared" si="12"/>
        <v>1.7255687281536754E-4</v>
      </c>
    </row>
    <row r="812" spans="1:7" x14ac:dyDescent="0.2">
      <c r="A812">
        <v>781</v>
      </c>
      <c r="B812">
        <v>20130</v>
      </c>
      <c r="C812" t="s">
        <v>882</v>
      </c>
      <c r="D812" t="s">
        <v>15</v>
      </c>
      <c r="E812">
        <v>3</v>
      </c>
      <c r="F812" s="2">
        <v>1E-4</v>
      </c>
      <c r="G812" s="4">
        <f t="shared" si="12"/>
        <v>1.2941765461152566E-4</v>
      </c>
    </row>
    <row r="813" spans="1:7" x14ac:dyDescent="0.2">
      <c r="A813">
        <v>782</v>
      </c>
      <c r="B813">
        <v>77912</v>
      </c>
      <c r="C813" t="s">
        <v>883</v>
      </c>
      <c r="D813" t="s">
        <v>137</v>
      </c>
      <c r="E813">
        <v>3</v>
      </c>
      <c r="F813" s="2">
        <v>1E-4</v>
      </c>
      <c r="G813" s="4">
        <f t="shared" si="12"/>
        <v>1.2941765461152566E-4</v>
      </c>
    </row>
    <row r="814" spans="1:7" x14ac:dyDescent="0.2">
      <c r="A814">
        <v>783</v>
      </c>
      <c r="B814">
        <v>70003</v>
      </c>
      <c r="C814" t="s">
        <v>884</v>
      </c>
      <c r="D814" t="s">
        <v>225</v>
      </c>
      <c r="E814">
        <v>2</v>
      </c>
      <c r="F814" s="2">
        <v>1E-4</v>
      </c>
      <c r="G814" s="4">
        <f t="shared" si="12"/>
        <v>8.627843640768377E-5</v>
      </c>
    </row>
    <row r="815" spans="1:7" x14ac:dyDescent="0.2">
      <c r="A815">
        <v>784</v>
      </c>
      <c r="B815">
        <v>70050</v>
      </c>
      <c r="C815" t="s">
        <v>885</v>
      </c>
      <c r="D815" t="s">
        <v>225</v>
      </c>
      <c r="E815">
        <v>1</v>
      </c>
      <c r="F815" s="2">
        <v>1E-4</v>
      </c>
      <c r="G815" s="4">
        <f t="shared" si="12"/>
        <v>4.3139218203841885E-5</v>
      </c>
    </row>
    <row r="816" spans="1:7" x14ac:dyDescent="0.2">
      <c r="A816">
        <v>785</v>
      </c>
      <c r="B816">
        <v>20060</v>
      </c>
      <c r="C816" t="s">
        <v>886</v>
      </c>
      <c r="D816" t="s">
        <v>15</v>
      </c>
      <c r="E816">
        <v>1</v>
      </c>
      <c r="F816" s="2">
        <v>1E-4</v>
      </c>
      <c r="G816" s="4">
        <f t="shared" si="12"/>
        <v>4.3139218203841885E-5</v>
      </c>
    </row>
    <row r="817" spans="1:7" x14ac:dyDescent="0.2">
      <c r="A817">
        <v>786</v>
      </c>
      <c r="B817">
        <v>77852</v>
      </c>
      <c r="C817" t="s">
        <v>887</v>
      </c>
      <c r="D817" t="s">
        <v>137</v>
      </c>
      <c r="E817">
        <v>1</v>
      </c>
      <c r="F817" s="2">
        <v>1E-4</v>
      </c>
      <c r="G817" s="4">
        <f t="shared" si="12"/>
        <v>4.3139218203841885E-5</v>
      </c>
    </row>
    <row r="818" spans="1:7" x14ac:dyDescent="0.2">
      <c r="A818">
        <v>787</v>
      </c>
      <c r="B818">
        <v>77987</v>
      </c>
      <c r="C818" t="s">
        <v>888</v>
      </c>
      <c r="D818" t="s">
        <v>137</v>
      </c>
      <c r="E818">
        <v>0</v>
      </c>
      <c r="F818" s="2">
        <v>0</v>
      </c>
      <c r="G818" s="4">
        <f t="shared" si="12"/>
        <v>0</v>
      </c>
    </row>
    <row r="819" spans="1:7" x14ac:dyDescent="0.2">
      <c r="A819">
        <v>788</v>
      </c>
      <c r="B819">
        <v>70321</v>
      </c>
      <c r="C819" t="s">
        <v>889</v>
      </c>
      <c r="D819" t="s">
        <v>225</v>
      </c>
      <c r="E819">
        <v>0</v>
      </c>
      <c r="F819" s="2">
        <v>0</v>
      </c>
      <c r="G819" s="4">
        <f t="shared" si="12"/>
        <v>0</v>
      </c>
    </row>
    <row r="820" spans="1:7" x14ac:dyDescent="0.2">
      <c r="A820">
        <v>789</v>
      </c>
      <c r="B820">
        <v>31001</v>
      </c>
      <c r="C820" t="s">
        <v>890</v>
      </c>
      <c r="D820" t="s">
        <v>52</v>
      </c>
      <c r="E820" s="1">
        <v>5572</v>
      </c>
      <c r="F820" s="2">
        <v>6.3E-3</v>
      </c>
      <c r="G820" s="4">
        <f t="shared" si="12"/>
        <v>0.24037172383180699</v>
      </c>
    </row>
    <row r="821" spans="1:7" x14ac:dyDescent="0.2">
      <c r="A821">
        <v>790</v>
      </c>
      <c r="B821">
        <v>17100</v>
      </c>
      <c r="C821" t="s">
        <v>891</v>
      </c>
      <c r="D821" t="s">
        <v>892</v>
      </c>
      <c r="E821" s="1">
        <v>4002</v>
      </c>
      <c r="F821" s="2">
        <v>4.4999999999999997E-3</v>
      </c>
      <c r="G821" s="4">
        <f t="shared" si="12"/>
        <v>0.17264315125177523</v>
      </c>
    </row>
    <row r="822" spans="1:7" x14ac:dyDescent="0.2">
      <c r="A822">
        <v>791</v>
      </c>
      <c r="B822">
        <v>31321</v>
      </c>
      <c r="C822" t="s">
        <v>893</v>
      </c>
      <c r="D822" t="s">
        <v>52</v>
      </c>
      <c r="E822" s="1">
        <v>3506</v>
      </c>
      <c r="F822" s="2">
        <v>4.0000000000000001E-3</v>
      </c>
      <c r="G822" s="4">
        <f t="shared" si="12"/>
        <v>0.15124609902266967</v>
      </c>
    </row>
    <row r="823" spans="1:7" x14ac:dyDescent="0.2">
      <c r="A823">
        <v>792</v>
      </c>
      <c r="B823">
        <v>50550</v>
      </c>
      <c r="C823" t="s">
        <v>894</v>
      </c>
      <c r="D823" t="s">
        <v>17</v>
      </c>
      <c r="E823" s="1">
        <v>3455</v>
      </c>
      <c r="F823" s="2">
        <v>3.8999999999999998E-3</v>
      </c>
      <c r="G823" s="4">
        <f t="shared" si="12"/>
        <v>0.14904599889427372</v>
      </c>
    </row>
    <row r="824" spans="1:7" x14ac:dyDescent="0.2">
      <c r="A824">
        <v>793</v>
      </c>
      <c r="B824">
        <v>50500</v>
      </c>
      <c r="C824" t="s">
        <v>895</v>
      </c>
      <c r="D824" t="s">
        <v>17</v>
      </c>
      <c r="E824" s="1">
        <v>2916</v>
      </c>
      <c r="F824" s="2">
        <v>3.3E-3</v>
      </c>
      <c r="G824" s="4">
        <f t="shared" si="12"/>
        <v>0.12579396028240294</v>
      </c>
    </row>
    <row r="825" spans="1:7" x14ac:dyDescent="0.2">
      <c r="A825">
        <v>794</v>
      </c>
      <c r="B825">
        <v>36036</v>
      </c>
      <c r="C825" t="s">
        <v>896</v>
      </c>
      <c r="D825" t="s">
        <v>897</v>
      </c>
      <c r="E825" s="1">
        <v>2511</v>
      </c>
      <c r="F825" s="2">
        <v>2.8999999999999998E-3</v>
      </c>
      <c r="G825" s="4">
        <f t="shared" si="12"/>
        <v>0.10832257690984698</v>
      </c>
    </row>
    <row r="826" spans="1:7" x14ac:dyDescent="0.2">
      <c r="A826">
        <v>795</v>
      </c>
      <c r="B826">
        <v>36000</v>
      </c>
      <c r="C826" t="s">
        <v>898</v>
      </c>
      <c r="D826" t="s">
        <v>897</v>
      </c>
      <c r="E826" s="1">
        <v>2409</v>
      </c>
      <c r="F826" s="2">
        <v>2.7000000000000001E-3</v>
      </c>
      <c r="G826" s="4">
        <f t="shared" si="12"/>
        <v>0.10392237665305511</v>
      </c>
    </row>
    <row r="827" spans="1:7" x14ac:dyDescent="0.2">
      <c r="A827">
        <v>796</v>
      </c>
      <c r="B827">
        <v>28777</v>
      </c>
      <c r="C827" t="s">
        <v>899</v>
      </c>
      <c r="D827" t="s">
        <v>90</v>
      </c>
      <c r="E827" s="1">
        <v>2188</v>
      </c>
      <c r="F827" s="2">
        <v>2.5000000000000001E-3</v>
      </c>
      <c r="G827" s="4">
        <f t="shared" si="12"/>
        <v>9.4388609430006057E-2</v>
      </c>
    </row>
    <row r="828" spans="1:7" x14ac:dyDescent="0.2">
      <c r="A828">
        <v>797</v>
      </c>
      <c r="B828">
        <v>17777</v>
      </c>
      <c r="C828" t="s">
        <v>900</v>
      </c>
      <c r="D828" t="s">
        <v>892</v>
      </c>
      <c r="E828" s="1">
        <v>2054</v>
      </c>
      <c r="F828" s="2">
        <v>2.3E-3</v>
      </c>
      <c r="G828" s="4">
        <f t="shared" si="12"/>
        <v>8.8607954190691243E-2</v>
      </c>
    </row>
    <row r="829" spans="1:7" x14ac:dyDescent="0.2">
      <c r="A829">
        <v>798</v>
      </c>
      <c r="B829">
        <v>17999</v>
      </c>
      <c r="C829" t="s">
        <v>901</v>
      </c>
      <c r="D829" t="s">
        <v>892</v>
      </c>
      <c r="E829" s="1">
        <v>1945</v>
      </c>
      <c r="F829" s="2">
        <v>2.2000000000000001E-3</v>
      </c>
      <c r="G829" s="4">
        <f t="shared" si="12"/>
        <v>8.3905779406472467E-2</v>
      </c>
    </row>
    <row r="830" spans="1:7" x14ac:dyDescent="0.2">
      <c r="A830">
        <v>799</v>
      </c>
      <c r="B830">
        <v>50029</v>
      </c>
      <c r="C830" t="s">
        <v>902</v>
      </c>
      <c r="D830" t="s">
        <v>17</v>
      </c>
      <c r="E830" s="1">
        <v>1923</v>
      </c>
      <c r="F830" s="2">
        <v>2.2000000000000001E-3</v>
      </c>
      <c r="G830" s="4">
        <f t="shared" si="12"/>
        <v>8.2956716605987954E-2</v>
      </c>
    </row>
    <row r="831" spans="1:7" x14ac:dyDescent="0.2">
      <c r="A831">
        <v>800</v>
      </c>
      <c r="B831">
        <v>30003</v>
      </c>
      <c r="C831" t="s">
        <v>903</v>
      </c>
      <c r="D831" t="s">
        <v>26</v>
      </c>
      <c r="E831" s="1">
        <v>1751</v>
      </c>
      <c r="F831" s="2">
        <v>2E-3</v>
      </c>
      <c r="G831" s="4">
        <f t="shared" si="12"/>
        <v>7.553677107492715E-2</v>
      </c>
    </row>
    <row r="832" spans="1:7" x14ac:dyDescent="0.2">
      <c r="A832">
        <v>801</v>
      </c>
      <c r="B832">
        <v>28555</v>
      </c>
      <c r="C832" t="s">
        <v>904</v>
      </c>
      <c r="D832" t="s">
        <v>90</v>
      </c>
      <c r="E832" s="1">
        <v>1712</v>
      </c>
      <c r="F832" s="2">
        <v>1.9E-3</v>
      </c>
      <c r="G832" s="4">
        <f t="shared" si="12"/>
        <v>7.3854341564977319E-2</v>
      </c>
    </row>
    <row r="833" spans="1:7" x14ac:dyDescent="0.2">
      <c r="A833">
        <v>802</v>
      </c>
      <c r="B833">
        <v>50123</v>
      </c>
      <c r="C833" t="s">
        <v>905</v>
      </c>
      <c r="D833" t="s">
        <v>17</v>
      </c>
      <c r="E833" s="1">
        <v>1710</v>
      </c>
      <c r="F833" s="2">
        <v>1.9E-3</v>
      </c>
      <c r="G833" s="4">
        <f t="shared" si="12"/>
        <v>7.3768063128569636E-2</v>
      </c>
    </row>
    <row r="834" spans="1:7" x14ac:dyDescent="0.2">
      <c r="A834">
        <v>803</v>
      </c>
      <c r="B834">
        <v>28614</v>
      </c>
      <c r="C834" t="s">
        <v>906</v>
      </c>
      <c r="D834" t="s">
        <v>90</v>
      </c>
      <c r="E834" s="1">
        <v>1680</v>
      </c>
      <c r="F834" s="2">
        <v>1.9E-3</v>
      </c>
      <c r="G834" s="4">
        <f t="shared" si="12"/>
        <v>7.2473886582454378E-2</v>
      </c>
    </row>
    <row r="835" spans="1:7" x14ac:dyDescent="0.2">
      <c r="A835">
        <v>804</v>
      </c>
      <c r="B835">
        <v>30304</v>
      </c>
      <c r="C835" t="s">
        <v>907</v>
      </c>
      <c r="D835" t="s">
        <v>26</v>
      </c>
      <c r="E835" s="1">
        <v>1585</v>
      </c>
      <c r="F835" s="2">
        <v>1.8E-3</v>
      </c>
      <c r="G835" s="4">
        <f t="shared" si="12"/>
        <v>6.8375660853089396E-2</v>
      </c>
    </row>
    <row r="836" spans="1:7" x14ac:dyDescent="0.2">
      <c r="A836">
        <v>805</v>
      </c>
      <c r="B836">
        <v>17007</v>
      </c>
      <c r="C836" t="s">
        <v>908</v>
      </c>
      <c r="D836" t="s">
        <v>892</v>
      </c>
      <c r="E836" s="1">
        <v>1488</v>
      </c>
      <c r="F836" s="2">
        <v>1.6999999999999999E-3</v>
      </c>
      <c r="G836" s="4">
        <f t="shared" si="12"/>
        <v>6.4191156687316731E-2</v>
      </c>
    </row>
    <row r="837" spans="1:7" x14ac:dyDescent="0.2">
      <c r="A837">
        <v>806</v>
      </c>
      <c r="B837">
        <v>50111</v>
      </c>
      <c r="C837" t="s">
        <v>909</v>
      </c>
      <c r="D837" t="s">
        <v>17</v>
      </c>
      <c r="E837" s="1">
        <v>1440</v>
      </c>
      <c r="F837" s="2">
        <v>1.6000000000000001E-3</v>
      </c>
      <c r="G837" s="4">
        <f t="shared" si="12"/>
        <v>6.2120474213532319E-2</v>
      </c>
    </row>
    <row r="838" spans="1:7" x14ac:dyDescent="0.2">
      <c r="A838">
        <v>807</v>
      </c>
      <c r="B838">
        <v>31000</v>
      </c>
      <c r="C838" t="s">
        <v>910</v>
      </c>
      <c r="D838" t="s">
        <v>52</v>
      </c>
      <c r="E838" s="1">
        <v>1413</v>
      </c>
      <c r="F838" s="2">
        <v>1.6000000000000001E-3</v>
      </c>
      <c r="G838" s="4">
        <f t="shared" si="12"/>
        <v>6.0955715322028585E-2</v>
      </c>
    </row>
    <row r="839" spans="1:7" x14ac:dyDescent="0.2">
      <c r="A839">
        <v>808</v>
      </c>
      <c r="B839">
        <v>30030</v>
      </c>
      <c r="C839" t="s">
        <v>911</v>
      </c>
      <c r="D839" t="s">
        <v>26</v>
      </c>
      <c r="E839" s="1">
        <v>1306</v>
      </c>
      <c r="F839" s="2">
        <v>1.5E-3</v>
      </c>
      <c r="G839" s="4">
        <f t="shared" si="12"/>
        <v>5.6339818974217505E-2</v>
      </c>
    </row>
    <row r="840" spans="1:7" x14ac:dyDescent="0.2">
      <c r="A840">
        <v>809</v>
      </c>
      <c r="B840">
        <v>51021</v>
      </c>
      <c r="C840" t="s">
        <v>912</v>
      </c>
      <c r="D840" t="s">
        <v>89</v>
      </c>
      <c r="E840" s="1">
        <v>1288</v>
      </c>
      <c r="F840" s="2">
        <v>1.5E-3</v>
      </c>
      <c r="G840" s="4">
        <f t="shared" si="12"/>
        <v>5.5563313046548352E-2</v>
      </c>
    </row>
    <row r="841" spans="1:7" x14ac:dyDescent="0.2">
      <c r="A841">
        <v>810</v>
      </c>
      <c r="B841">
        <v>50050</v>
      </c>
      <c r="C841" t="s">
        <v>913</v>
      </c>
      <c r="D841" t="s">
        <v>17</v>
      </c>
      <c r="E841" s="1">
        <v>1281</v>
      </c>
      <c r="F841" s="2">
        <v>1.5E-3</v>
      </c>
      <c r="G841" s="4">
        <f t="shared" si="12"/>
        <v>5.5261338519121461E-2</v>
      </c>
    </row>
    <row r="842" spans="1:7" x14ac:dyDescent="0.2">
      <c r="A842">
        <v>811</v>
      </c>
      <c r="B842">
        <v>17000</v>
      </c>
      <c r="C842" t="s">
        <v>914</v>
      </c>
      <c r="D842" t="s">
        <v>892</v>
      </c>
      <c r="E842" s="1">
        <v>1204</v>
      </c>
      <c r="F842" s="2">
        <v>1.4E-3</v>
      </c>
      <c r="G842" s="4">
        <f t="shared" si="12"/>
        <v>5.1939618717425633E-2</v>
      </c>
    </row>
    <row r="843" spans="1:7" x14ac:dyDescent="0.2">
      <c r="A843">
        <v>812</v>
      </c>
      <c r="B843">
        <v>36153</v>
      </c>
      <c r="C843" t="s">
        <v>915</v>
      </c>
      <c r="D843" t="s">
        <v>897</v>
      </c>
      <c r="E843" s="1">
        <v>1183</v>
      </c>
      <c r="F843" s="2">
        <v>1.2999999999999999E-3</v>
      </c>
      <c r="G843" s="4">
        <f t="shared" si="12"/>
        <v>5.1033695135144955E-2</v>
      </c>
    </row>
    <row r="844" spans="1:7" x14ac:dyDescent="0.2">
      <c r="A844">
        <v>813</v>
      </c>
      <c r="B844">
        <v>51041</v>
      </c>
      <c r="C844" t="s">
        <v>916</v>
      </c>
      <c r="D844" t="s">
        <v>89</v>
      </c>
      <c r="E844" s="1">
        <v>1172</v>
      </c>
      <c r="F844" s="2">
        <v>1.2999999999999999E-3</v>
      </c>
      <c r="G844" s="4">
        <f t="shared" si="12"/>
        <v>5.0559163734902692E-2</v>
      </c>
    </row>
    <row r="845" spans="1:7" x14ac:dyDescent="0.2">
      <c r="A845">
        <v>814</v>
      </c>
      <c r="B845">
        <v>28628</v>
      </c>
      <c r="C845" t="s">
        <v>917</v>
      </c>
      <c r="D845" t="s">
        <v>90</v>
      </c>
      <c r="E845" s="1">
        <v>1142</v>
      </c>
      <c r="F845" s="2">
        <v>1.2999999999999999E-3</v>
      </c>
      <c r="G845" s="4">
        <f t="shared" si="12"/>
        <v>4.9264987188787433E-2</v>
      </c>
    </row>
    <row r="846" spans="1:7" x14ac:dyDescent="0.2">
      <c r="A846">
        <v>815</v>
      </c>
      <c r="B846">
        <v>30040</v>
      </c>
      <c r="C846" t="s">
        <v>918</v>
      </c>
      <c r="D846" t="s">
        <v>26</v>
      </c>
      <c r="E846" s="1">
        <v>1122</v>
      </c>
      <c r="F846" s="2">
        <v>1.2999999999999999E-3</v>
      </c>
      <c r="G846" s="4">
        <f t="shared" si="12"/>
        <v>4.8402202824710597E-2</v>
      </c>
    </row>
    <row r="847" spans="1:7" x14ac:dyDescent="0.2">
      <c r="A847">
        <v>816</v>
      </c>
      <c r="B847">
        <v>30033</v>
      </c>
      <c r="C847" t="s">
        <v>919</v>
      </c>
      <c r="D847" t="s">
        <v>26</v>
      </c>
      <c r="E847" s="1">
        <v>1111</v>
      </c>
      <c r="F847" s="2">
        <v>1.2999999999999999E-3</v>
      </c>
      <c r="G847" s="4">
        <f t="shared" si="12"/>
        <v>4.792767142446834E-2</v>
      </c>
    </row>
    <row r="848" spans="1:7" x14ac:dyDescent="0.2">
      <c r="A848">
        <v>817</v>
      </c>
      <c r="B848">
        <v>54000</v>
      </c>
      <c r="C848" t="s">
        <v>920</v>
      </c>
      <c r="D848" t="s">
        <v>921</v>
      </c>
      <c r="E848" s="1">
        <v>1045</v>
      </c>
      <c r="F848" s="2">
        <v>1.1999999999999999E-3</v>
      </c>
      <c r="G848" s="4">
        <f t="shared" si="12"/>
        <v>4.5080483023014775E-2</v>
      </c>
    </row>
    <row r="849" spans="1:7" x14ac:dyDescent="0.2">
      <c r="A849">
        <v>818</v>
      </c>
      <c r="B849">
        <v>30222</v>
      </c>
      <c r="C849" t="s">
        <v>922</v>
      </c>
      <c r="D849" t="s">
        <v>26</v>
      </c>
      <c r="E849" s="1">
        <v>1033</v>
      </c>
      <c r="F849" s="2">
        <v>1.1999999999999999E-3</v>
      </c>
      <c r="G849" s="4">
        <f t="shared" si="12"/>
        <v>4.456281240456867E-2</v>
      </c>
    </row>
    <row r="850" spans="1:7" x14ac:dyDescent="0.2">
      <c r="A850">
        <v>819</v>
      </c>
      <c r="B850">
        <v>36055</v>
      </c>
      <c r="C850" t="s">
        <v>923</v>
      </c>
      <c r="D850" t="s">
        <v>897</v>
      </c>
      <c r="E850" s="1">
        <v>1005</v>
      </c>
      <c r="F850" s="2">
        <v>1.1000000000000001E-3</v>
      </c>
      <c r="G850" s="4">
        <f t="shared" si="12"/>
        <v>4.3354914294861095E-2</v>
      </c>
    </row>
    <row r="851" spans="1:7" x14ac:dyDescent="0.2">
      <c r="A851">
        <v>820</v>
      </c>
      <c r="B851">
        <v>28128</v>
      </c>
      <c r="C851" t="s">
        <v>924</v>
      </c>
      <c r="D851" t="s">
        <v>90</v>
      </c>
      <c r="E851" s="1">
        <v>1000</v>
      </c>
      <c r="F851" s="2">
        <v>1.1000000000000001E-3</v>
      </c>
      <c r="G851" s="4">
        <f t="shared" si="12"/>
        <v>4.3139218203841888E-2</v>
      </c>
    </row>
    <row r="852" spans="1:7" x14ac:dyDescent="0.2">
      <c r="A852">
        <v>821</v>
      </c>
      <c r="B852">
        <v>50420</v>
      </c>
      <c r="C852" t="s">
        <v>925</v>
      </c>
      <c r="D852" t="s">
        <v>17</v>
      </c>
      <c r="E852">
        <v>953</v>
      </c>
      <c r="F852" s="2">
        <v>1.1000000000000001E-3</v>
      </c>
      <c r="G852" s="4">
        <f t="shared" si="12"/>
        <v>4.1111674948261318E-2</v>
      </c>
    </row>
    <row r="853" spans="1:7" x14ac:dyDescent="0.2">
      <c r="A853">
        <v>822</v>
      </c>
      <c r="B853">
        <v>30303</v>
      </c>
      <c r="C853" t="s">
        <v>926</v>
      </c>
      <c r="D853" t="s">
        <v>26</v>
      </c>
      <c r="E853">
        <v>940</v>
      </c>
      <c r="F853" s="2">
        <v>1.1000000000000001E-3</v>
      </c>
      <c r="G853" s="4">
        <f t="shared" si="12"/>
        <v>4.0550865111611378E-2</v>
      </c>
    </row>
    <row r="854" spans="1:7" x14ac:dyDescent="0.2">
      <c r="A854">
        <v>823</v>
      </c>
      <c r="B854">
        <v>36900</v>
      </c>
      <c r="C854" t="s">
        <v>927</v>
      </c>
      <c r="D854" t="s">
        <v>897</v>
      </c>
      <c r="E854">
        <v>853</v>
      </c>
      <c r="F854" s="2">
        <v>1E-3</v>
      </c>
      <c r="G854" s="4">
        <f t="shared" si="12"/>
        <v>3.6797753127877128E-2</v>
      </c>
    </row>
    <row r="855" spans="1:7" x14ac:dyDescent="0.2">
      <c r="A855">
        <v>824</v>
      </c>
      <c r="B855">
        <v>50650</v>
      </c>
      <c r="C855" t="s">
        <v>928</v>
      </c>
      <c r="D855" t="s">
        <v>17</v>
      </c>
      <c r="E855">
        <v>840</v>
      </c>
      <c r="F855" s="2">
        <v>1E-3</v>
      </c>
      <c r="G855" s="4">
        <f t="shared" si="12"/>
        <v>3.6236943291227189E-2</v>
      </c>
    </row>
    <row r="856" spans="1:7" x14ac:dyDescent="0.2">
      <c r="A856">
        <v>825</v>
      </c>
      <c r="B856">
        <v>65000</v>
      </c>
      <c r="C856" t="s">
        <v>929</v>
      </c>
      <c r="D856" t="s">
        <v>930</v>
      </c>
      <c r="E856">
        <v>832</v>
      </c>
      <c r="F856" s="2">
        <v>8.9999999999999998E-4</v>
      </c>
      <c r="G856" s="4">
        <f t="shared" si="12"/>
        <v>3.589182954559645E-2</v>
      </c>
    </row>
    <row r="857" spans="1:7" x14ac:dyDescent="0.2">
      <c r="A857">
        <v>826</v>
      </c>
      <c r="B857">
        <v>36677</v>
      </c>
      <c r="C857" t="s">
        <v>931</v>
      </c>
      <c r="D857" t="s">
        <v>897</v>
      </c>
      <c r="E857">
        <v>828</v>
      </c>
      <c r="F857" s="2">
        <v>8.9999999999999998E-4</v>
      </c>
      <c r="G857" s="4">
        <f t="shared" si="12"/>
        <v>3.5719272672781084E-2</v>
      </c>
    </row>
    <row r="858" spans="1:7" x14ac:dyDescent="0.2">
      <c r="A858">
        <v>827</v>
      </c>
      <c r="B858">
        <v>30333</v>
      </c>
      <c r="C858" t="s">
        <v>932</v>
      </c>
      <c r="D858" t="s">
        <v>26</v>
      </c>
      <c r="E858">
        <v>820</v>
      </c>
      <c r="F858" s="2">
        <v>8.9999999999999998E-4</v>
      </c>
      <c r="G858" s="4">
        <f t="shared" si="12"/>
        <v>3.5374158927150345E-2</v>
      </c>
    </row>
    <row r="859" spans="1:7" x14ac:dyDescent="0.2">
      <c r="A859">
        <v>828</v>
      </c>
      <c r="B859">
        <v>51555</v>
      </c>
      <c r="C859" t="s">
        <v>933</v>
      </c>
      <c r="D859" t="s">
        <v>89</v>
      </c>
      <c r="E859">
        <v>776</v>
      </c>
      <c r="F859" s="2">
        <v>8.9999999999999998E-4</v>
      </c>
      <c r="G859" s="4">
        <f t="shared" si="12"/>
        <v>3.3476033326181306E-2</v>
      </c>
    </row>
    <row r="860" spans="1:7" x14ac:dyDescent="0.2">
      <c r="A860">
        <v>829</v>
      </c>
      <c r="B860">
        <v>30123</v>
      </c>
      <c r="C860" t="s">
        <v>934</v>
      </c>
      <c r="D860" t="s">
        <v>26</v>
      </c>
      <c r="E860">
        <v>754</v>
      </c>
      <c r="F860" s="2">
        <v>8.9999999999999998E-4</v>
      </c>
      <c r="G860" s="4">
        <f t="shared" si="12"/>
        <v>3.2526970525696787E-2</v>
      </c>
    </row>
    <row r="861" spans="1:7" x14ac:dyDescent="0.2">
      <c r="A861">
        <v>830</v>
      </c>
      <c r="B861">
        <v>31031</v>
      </c>
      <c r="C861" t="s">
        <v>935</v>
      </c>
      <c r="D861" t="s">
        <v>52</v>
      </c>
      <c r="E861">
        <v>750</v>
      </c>
      <c r="F861" s="2">
        <v>8.9999999999999998E-4</v>
      </c>
      <c r="G861" s="4">
        <f t="shared" si="12"/>
        <v>3.2354413652881414E-2</v>
      </c>
    </row>
    <row r="862" spans="1:7" x14ac:dyDescent="0.2">
      <c r="A862">
        <v>831</v>
      </c>
      <c r="B862">
        <v>65222</v>
      </c>
      <c r="C862" t="s">
        <v>936</v>
      </c>
      <c r="D862" t="s">
        <v>930</v>
      </c>
      <c r="E862">
        <v>749</v>
      </c>
      <c r="F862" s="2">
        <v>8.9999999999999998E-4</v>
      </c>
      <c r="G862" s="4">
        <f t="shared" si="12"/>
        <v>3.2311274434677573E-2</v>
      </c>
    </row>
    <row r="863" spans="1:7" x14ac:dyDescent="0.2">
      <c r="A863">
        <v>832</v>
      </c>
      <c r="B863">
        <v>28567</v>
      </c>
      <c r="C863" t="s">
        <v>937</v>
      </c>
      <c r="D863" t="s">
        <v>90</v>
      </c>
      <c r="E863">
        <v>749</v>
      </c>
      <c r="F863" s="2">
        <v>8.9999999999999998E-4</v>
      </c>
      <c r="G863" s="4">
        <f t="shared" si="12"/>
        <v>3.2311274434677573E-2</v>
      </c>
    </row>
    <row r="864" spans="1:7" x14ac:dyDescent="0.2">
      <c r="A864">
        <v>833</v>
      </c>
      <c r="B864">
        <v>51223</v>
      </c>
      <c r="C864" t="s">
        <v>938</v>
      </c>
      <c r="D864" t="s">
        <v>89</v>
      </c>
      <c r="E864">
        <v>748</v>
      </c>
      <c r="F864" s="2">
        <v>8.0000000000000004E-4</v>
      </c>
      <c r="G864" s="4">
        <f t="shared" si="12"/>
        <v>3.2268135216473731E-2</v>
      </c>
    </row>
    <row r="865" spans="1:7" x14ac:dyDescent="0.2">
      <c r="A865">
        <v>834</v>
      </c>
      <c r="B865">
        <v>36081</v>
      </c>
      <c r="C865" t="s">
        <v>939</v>
      </c>
      <c r="D865" t="s">
        <v>897</v>
      </c>
      <c r="E865">
        <v>746</v>
      </c>
      <c r="F865" s="2">
        <v>8.0000000000000004E-4</v>
      </c>
      <c r="G865" s="4">
        <f t="shared" ref="G865:G928" si="13">E865/$D$27</f>
        <v>3.2181856780066048E-2</v>
      </c>
    </row>
    <row r="866" spans="1:7" x14ac:dyDescent="0.2">
      <c r="A866">
        <v>835</v>
      </c>
      <c r="B866">
        <v>28456</v>
      </c>
      <c r="C866" t="s">
        <v>940</v>
      </c>
      <c r="D866" t="s">
        <v>90</v>
      </c>
      <c r="E866">
        <v>733</v>
      </c>
      <c r="F866" s="2">
        <v>8.0000000000000004E-4</v>
      </c>
      <c r="G866" s="4">
        <f t="shared" si="13"/>
        <v>3.1621046943416102E-2</v>
      </c>
    </row>
    <row r="867" spans="1:7" x14ac:dyDescent="0.2">
      <c r="A867">
        <v>836</v>
      </c>
      <c r="B867">
        <v>54054</v>
      </c>
      <c r="C867" t="s">
        <v>941</v>
      </c>
      <c r="D867" t="s">
        <v>921</v>
      </c>
      <c r="E867">
        <v>705</v>
      </c>
      <c r="F867" s="2">
        <v>8.0000000000000004E-4</v>
      </c>
      <c r="G867" s="4">
        <f t="shared" si="13"/>
        <v>3.041314883370853E-2</v>
      </c>
    </row>
    <row r="868" spans="1:7" x14ac:dyDescent="0.2">
      <c r="A868">
        <v>837</v>
      </c>
      <c r="B868">
        <v>30777</v>
      </c>
      <c r="C868" t="s">
        <v>942</v>
      </c>
      <c r="D868" t="s">
        <v>26</v>
      </c>
      <c r="E868">
        <v>703</v>
      </c>
      <c r="F868" s="2">
        <v>8.0000000000000004E-4</v>
      </c>
      <c r="G868" s="4">
        <f t="shared" si="13"/>
        <v>3.0326870397300847E-2</v>
      </c>
    </row>
    <row r="869" spans="1:7" x14ac:dyDescent="0.2">
      <c r="A869">
        <v>838</v>
      </c>
      <c r="B869">
        <v>30767</v>
      </c>
      <c r="C869" t="s">
        <v>943</v>
      </c>
      <c r="D869" t="s">
        <v>26</v>
      </c>
      <c r="E869">
        <v>698</v>
      </c>
      <c r="F869" s="2">
        <v>8.0000000000000004E-4</v>
      </c>
      <c r="G869" s="4">
        <f t="shared" si="13"/>
        <v>3.0111174306281636E-2</v>
      </c>
    </row>
    <row r="870" spans="1:7" x14ac:dyDescent="0.2">
      <c r="A870">
        <v>839</v>
      </c>
      <c r="B870">
        <v>50100</v>
      </c>
      <c r="C870" t="s">
        <v>944</v>
      </c>
      <c r="D870" t="s">
        <v>17</v>
      </c>
      <c r="E870">
        <v>686</v>
      </c>
      <c r="F870" s="2">
        <v>8.0000000000000004E-4</v>
      </c>
      <c r="G870" s="4">
        <f t="shared" si="13"/>
        <v>2.9593503687835535E-2</v>
      </c>
    </row>
    <row r="871" spans="1:7" x14ac:dyDescent="0.2">
      <c r="A871">
        <v>840</v>
      </c>
      <c r="B871">
        <v>36500</v>
      </c>
      <c r="C871" t="s">
        <v>945</v>
      </c>
      <c r="D871" t="s">
        <v>897</v>
      </c>
      <c r="E871">
        <v>684</v>
      </c>
      <c r="F871" s="2">
        <v>8.0000000000000004E-4</v>
      </c>
      <c r="G871" s="4">
        <f t="shared" si="13"/>
        <v>2.9507225251427852E-2</v>
      </c>
    </row>
    <row r="872" spans="1:7" x14ac:dyDescent="0.2">
      <c r="A872">
        <v>841</v>
      </c>
      <c r="B872">
        <v>30500</v>
      </c>
      <c r="C872" t="s">
        <v>946</v>
      </c>
      <c r="D872" t="s">
        <v>26</v>
      </c>
      <c r="E872">
        <v>679</v>
      </c>
      <c r="F872" s="2">
        <v>8.0000000000000004E-4</v>
      </c>
      <c r="G872" s="4">
        <f t="shared" si="13"/>
        <v>2.9291529160408641E-2</v>
      </c>
    </row>
    <row r="873" spans="1:7" x14ac:dyDescent="0.2">
      <c r="A873">
        <v>842</v>
      </c>
      <c r="B873">
        <v>28050</v>
      </c>
      <c r="C873" t="s">
        <v>947</v>
      </c>
      <c r="D873" t="s">
        <v>90</v>
      </c>
      <c r="E873">
        <v>676</v>
      </c>
      <c r="F873" s="2">
        <v>8.0000000000000004E-4</v>
      </c>
      <c r="G873" s="4">
        <f t="shared" si="13"/>
        <v>2.9162111505797117E-2</v>
      </c>
    </row>
    <row r="874" spans="1:7" x14ac:dyDescent="0.2">
      <c r="A874">
        <v>843</v>
      </c>
      <c r="B874">
        <v>36123</v>
      </c>
      <c r="C874" t="s">
        <v>948</v>
      </c>
      <c r="D874" t="s">
        <v>897</v>
      </c>
      <c r="E874">
        <v>666</v>
      </c>
      <c r="F874" s="2">
        <v>8.0000000000000004E-4</v>
      </c>
      <c r="G874" s="4">
        <f t="shared" si="13"/>
        <v>2.8730719323758699E-2</v>
      </c>
    </row>
    <row r="875" spans="1:7" x14ac:dyDescent="0.2">
      <c r="A875">
        <v>844</v>
      </c>
      <c r="B875">
        <v>28222</v>
      </c>
      <c r="C875" t="s">
        <v>949</v>
      </c>
      <c r="D875" t="s">
        <v>90</v>
      </c>
      <c r="E875">
        <v>607</v>
      </c>
      <c r="F875" s="2">
        <v>6.9999999999999999E-4</v>
      </c>
      <c r="G875" s="4">
        <f t="shared" si="13"/>
        <v>2.6185505449732027E-2</v>
      </c>
    </row>
    <row r="876" spans="1:7" x14ac:dyDescent="0.2">
      <c r="A876">
        <v>845</v>
      </c>
      <c r="B876">
        <v>28280</v>
      </c>
      <c r="C876" t="s">
        <v>950</v>
      </c>
      <c r="D876" t="s">
        <v>90</v>
      </c>
      <c r="E876">
        <v>602</v>
      </c>
      <c r="F876" s="2">
        <v>6.9999999999999999E-4</v>
      </c>
      <c r="G876" s="4">
        <f t="shared" si="13"/>
        <v>2.5969809358712816E-2</v>
      </c>
    </row>
    <row r="877" spans="1:7" x14ac:dyDescent="0.2">
      <c r="A877">
        <v>846</v>
      </c>
      <c r="B877">
        <v>30330</v>
      </c>
      <c r="C877" t="s">
        <v>951</v>
      </c>
      <c r="D877" t="s">
        <v>26</v>
      </c>
      <c r="E877">
        <v>584</v>
      </c>
      <c r="F877" s="2">
        <v>6.9999999999999999E-4</v>
      </c>
      <c r="G877" s="4">
        <f t="shared" si="13"/>
        <v>2.5193303431043663E-2</v>
      </c>
    </row>
    <row r="878" spans="1:7" x14ac:dyDescent="0.2">
      <c r="A878">
        <v>847</v>
      </c>
      <c r="B878">
        <v>50001</v>
      </c>
      <c r="C878" t="s">
        <v>952</v>
      </c>
      <c r="D878" t="s">
        <v>17</v>
      </c>
      <c r="E878">
        <v>551</v>
      </c>
      <c r="F878" s="2">
        <v>5.9999999999999995E-4</v>
      </c>
      <c r="G878" s="4">
        <f t="shared" si="13"/>
        <v>2.376970923031688E-2</v>
      </c>
    </row>
    <row r="879" spans="1:7" x14ac:dyDescent="0.2">
      <c r="A879">
        <v>848</v>
      </c>
      <c r="B879">
        <v>50510</v>
      </c>
      <c r="C879" t="s">
        <v>953</v>
      </c>
      <c r="D879" t="s">
        <v>17</v>
      </c>
      <c r="E879">
        <v>538</v>
      </c>
      <c r="F879" s="2">
        <v>5.9999999999999995E-4</v>
      </c>
      <c r="G879" s="4">
        <f t="shared" si="13"/>
        <v>2.3208899393666937E-2</v>
      </c>
    </row>
    <row r="880" spans="1:7" x14ac:dyDescent="0.2">
      <c r="A880">
        <v>849</v>
      </c>
      <c r="B880">
        <v>17444</v>
      </c>
      <c r="C880" t="s">
        <v>954</v>
      </c>
      <c r="D880" t="s">
        <v>892</v>
      </c>
      <c r="E880">
        <v>536</v>
      </c>
      <c r="F880" s="2">
        <v>5.9999999999999995E-4</v>
      </c>
      <c r="G880" s="4">
        <f t="shared" si="13"/>
        <v>2.3122620957259251E-2</v>
      </c>
    </row>
    <row r="881" spans="1:7" x14ac:dyDescent="0.2">
      <c r="A881">
        <v>850</v>
      </c>
      <c r="B881">
        <v>17027</v>
      </c>
      <c r="C881" t="s">
        <v>955</v>
      </c>
      <c r="D881" t="s">
        <v>892</v>
      </c>
      <c r="E881">
        <v>514</v>
      </c>
      <c r="F881" s="2">
        <v>5.9999999999999995E-4</v>
      </c>
      <c r="G881" s="4">
        <f t="shared" si="13"/>
        <v>2.2173558156774732E-2</v>
      </c>
    </row>
    <row r="882" spans="1:7" x14ac:dyDescent="0.2">
      <c r="A882">
        <v>851</v>
      </c>
      <c r="B882">
        <v>28077</v>
      </c>
      <c r="C882" t="s">
        <v>956</v>
      </c>
      <c r="D882" t="s">
        <v>90</v>
      </c>
      <c r="E882">
        <v>512</v>
      </c>
      <c r="F882" s="2">
        <v>5.9999999999999995E-4</v>
      </c>
      <c r="G882" s="4">
        <f t="shared" si="13"/>
        <v>2.2087279720367045E-2</v>
      </c>
    </row>
    <row r="883" spans="1:7" x14ac:dyDescent="0.2">
      <c r="A883">
        <v>852</v>
      </c>
      <c r="B883">
        <v>17500</v>
      </c>
      <c r="C883" t="s">
        <v>957</v>
      </c>
      <c r="D883" t="s">
        <v>892</v>
      </c>
      <c r="E883">
        <v>509</v>
      </c>
      <c r="F883" s="2">
        <v>5.9999999999999995E-4</v>
      </c>
      <c r="G883" s="4">
        <f t="shared" si="13"/>
        <v>2.1957862065755521E-2</v>
      </c>
    </row>
    <row r="884" spans="1:7" x14ac:dyDescent="0.2">
      <c r="A884">
        <v>853</v>
      </c>
      <c r="B884">
        <v>30041</v>
      </c>
      <c r="C884" s="15" t="s">
        <v>958</v>
      </c>
      <c r="D884" t="s">
        <v>26</v>
      </c>
      <c r="E884">
        <v>508</v>
      </c>
      <c r="F884" s="2">
        <v>5.9999999999999995E-4</v>
      </c>
      <c r="G884" s="4">
        <f t="shared" si="13"/>
        <v>2.1914722847551679E-2</v>
      </c>
    </row>
    <row r="885" spans="1:7" x14ac:dyDescent="0.2">
      <c r="A885">
        <v>854</v>
      </c>
      <c r="B885">
        <v>51190</v>
      </c>
      <c r="C885" t="s">
        <v>959</v>
      </c>
      <c r="D885" t="s">
        <v>89</v>
      </c>
      <c r="E885">
        <v>497</v>
      </c>
      <c r="F885" s="2">
        <v>5.9999999999999995E-4</v>
      </c>
      <c r="G885" s="4">
        <f t="shared" si="13"/>
        <v>2.1440191447309419E-2</v>
      </c>
    </row>
    <row r="886" spans="1:7" x14ac:dyDescent="0.2">
      <c r="A886">
        <v>855</v>
      </c>
      <c r="B886">
        <v>65100</v>
      </c>
      <c r="C886" t="s">
        <v>960</v>
      </c>
      <c r="D886" t="s">
        <v>930</v>
      </c>
      <c r="E886">
        <v>486</v>
      </c>
      <c r="F886" s="2">
        <v>5.9999999999999995E-4</v>
      </c>
      <c r="G886" s="4">
        <f t="shared" si="13"/>
        <v>2.0965660047067156E-2</v>
      </c>
    </row>
    <row r="887" spans="1:7" x14ac:dyDescent="0.2">
      <c r="A887">
        <v>856</v>
      </c>
      <c r="B887">
        <v>50222</v>
      </c>
      <c r="C887" t="s">
        <v>961</v>
      </c>
      <c r="D887" t="s">
        <v>17</v>
      </c>
      <c r="E887">
        <v>481</v>
      </c>
      <c r="F887" s="2">
        <v>5.0000000000000001E-4</v>
      </c>
      <c r="G887" s="4">
        <f t="shared" si="13"/>
        <v>2.0749963956047949E-2</v>
      </c>
    </row>
    <row r="888" spans="1:7" x14ac:dyDescent="0.2">
      <c r="A888">
        <v>857</v>
      </c>
      <c r="B888">
        <v>30800</v>
      </c>
      <c r="C888" t="s">
        <v>962</v>
      </c>
      <c r="D888" t="s">
        <v>26</v>
      </c>
      <c r="E888">
        <v>476</v>
      </c>
      <c r="F888" s="2">
        <v>5.0000000000000001E-4</v>
      </c>
      <c r="G888" s="4">
        <f t="shared" si="13"/>
        <v>2.0534267865028738E-2</v>
      </c>
    </row>
    <row r="889" spans="1:7" x14ac:dyDescent="0.2">
      <c r="A889">
        <v>858</v>
      </c>
      <c r="B889">
        <v>36789</v>
      </c>
      <c r="C889" t="s">
        <v>963</v>
      </c>
      <c r="D889" t="s">
        <v>897</v>
      </c>
      <c r="E889">
        <v>468</v>
      </c>
      <c r="F889" s="2">
        <v>5.0000000000000001E-4</v>
      </c>
      <c r="G889" s="4">
        <f t="shared" si="13"/>
        <v>2.0189154119398003E-2</v>
      </c>
    </row>
    <row r="890" spans="1:7" x14ac:dyDescent="0.2">
      <c r="A890">
        <v>859</v>
      </c>
      <c r="B890">
        <v>28200</v>
      </c>
      <c r="C890" t="s">
        <v>964</v>
      </c>
      <c r="D890" t="s">
        <v>90</v>
      </c>
      <c r="E890">
        <v>454</v>
      </c>
      <c r="F890" s="2">
        <v>5.0000000000000001E-4</v>
      </c>
      <c r="G890" s="4">
        <f t="shared" si="13"/>
        <v>1.9585205064544219E-2</v>
      </c>
    </row>
    <row r="891" spans="1:7" x14ac:dyDescent="0.2">
      <c r="A891">
        <v>860</v>
      </c>
      <c r="B891">
        <v>28877</v>
      </c>
      <c r="C891" t="s">
        <v>965</v>
      </c>
      <c r="D891" t="s">
        <v>90</v>
      </c>
      <c r="E891">
        <v>452</v>
      </c>
      <c r="F891" s="2">
        <v>5.0000000000000001E-4</v>
      </c>
      <c r="G891" s="4">
        <f t="shared" si="13"/>
        <v>1.9498926628136532E-2</v>
      </c>
    </row>
    <row r="892" spans="1:7" x14ac:dyDescent="0.2">
      <c r="A892">
        <v>861</v>
      </c>
      <c r="B892">
        <v>36657</v>
      </c>
      <c r="C892" t="s">
        <v>966</v>
      </c>
      <c r="D892" t="s">
        <v>897</v>
      </c>
      <c r="E892">
        <v>445</v>
      </c>
      <c r="F892" s="2">
        <v>5.0000000000000001E-4</v>
      </c>
      <c r="G892" s="4">
        <f t="shared" si="13"/>
        <v>1.9196952100709642E-2</v>
      </c>
    </row>
    <row r="893" spans="1:7" x14ac:dyDescent="0.2">
      <c r="A893">
        <v>862</v>
      </c>
      <c r="B893">
        <v>30999</v>
      </c>
      <c r="C893" t="s">
        <v>967</v>
      </c>
      <c r="D893" t="s">
        <v>26</v>
      </c>
      <c r="E893">
        <v>445</v>
      </c>
      <c r="F893" s="2">
        <v>5.0000000000000001E-4</v>
      </c>
      <c r="G893" s="4">
        <f t="shared" si="13"/>
        <v>1.9196952100709642E-2</v>
      </c>
    </row>
    <row r="894" spans="1:7" x14ac:dyDescent="0.2">
      <c r="A894">
        <v>863</v>
      </c>
      <c r="B894">
        <v>51151</v>
      </c>
      <c r="C894" t="s">
        <v>968</v>
      </c>
      <c r="D894" t="s">
        <v>89</v>
      </c>
      <c r="E894">
        <v>424</v>
      </c>
      <c r="F894" s="2">
        <v>5.0000000000000001E-4</v>
      </c>
      <c r="G894" s="4">
        <f t="shared" si="13"/>
        <v>1.829102851842896E-2</v>
      </c>
    </row>
    <row r="895" spans="1:7" x14ac:dyDescent="0.2">
      <c r="A895">
        <v>864</v>
      </c>
      <c r="B895">
        <v>28013</v>
      </c>
      <c r="C895" t="s">
        <v>83</v>
      </c>
      <c r="D895" t="s">
        <v>90</v>
      </c>
      <c r="E895">
        <v>415</v>
      </c>
      <c r="F895" s="2">
        <v>5.0000000000000001E-4</v>
      </c>
      <c r="G895" s="4">
        <f t="shared" si="13"/>
        <v>1.7902775554594384E-2</v>
      </c>
    </row>
    <row r="896" spans="1:7" x14ac:dyDescent="0.2">
      <c r="A896">
        <v>865</v>
      </c>
      <c r="B896">
        <v>28028</v>
      </c>
      <c r="C896" t="s">
        <v>969</v>
      </c>
      <c r="D896" t="s">
        <v>90</v>
      </c>
      <c r="E896">
        <v>414</v>
      </c>
      <c r="F896" s="2">
        <v>5.0000000000000001E-4</v>
      </c>
      <c r="G896" s="4">
        <f t="shared" si="13"/>
        <v>1.7859636336390542E-2</v>
      </c>
    </row>
    <row r="897" spans="1:7" x14ac:dyDescent="0.2">
      <c r="A897">
        <v>866</v>
      </c>
      <c r="B897">
        <v>28700</v>
      </c>
      <c r="C897" t="s">
        <v>970</v>
      </c>
      <c r="D897" t="s">
        <v>90</v>
      </c>
      <c r="E897">
        <v>410</v>
      </c>
      <c r="F897" s="2">
        <v>5.0000000000000001E-4</v>
      </c>
      <c r="G897" s="4">
        <f t="shared" si="13"/>
        <v>1.7687079463575173E-2</v>
      </c>
    </row>
    <row r="898" spans="1:7" x14ac:dyDescent="0.2">
      <c r="A898">
        <v>867</v>
      </c>
      <c r="B898">
        <v>51120</v>
      </c>
      <c r="C898" t="s">
        <v>971</v>
      </c>
      <c r="D898" t="s">
        <v>89</v>
      </c>
      <c r="E898">
        <v>407</v>
      </c>
      <c r="F898" s="2">
        <v>5.0000000000000001E-4</v>
      </c>
      <c r="G898" s="4">
        <f t="shared" si="13"/>
        <v>1.7557661808963648E-2</v>
      </c>
    </row>
    <row r="899" spans="1:7" x14ac:dyDescent="0.2">
      <c r="A899">
        <v>868</v>
      </c>
      <c r="B899">
        <v>50250</v>
      </c>
      <c r="C899" t="s">
        <v>972</v>
      </c>
      <c r="D899" t="s">
        <v>17</v>
      </c>
      <c r="E899">
        <v>405</v>
      </c>
      <c r="F899" s="2">
        <v>5.0000000000000001E-4</v>
      </c>
      <c r="G899" s="4">
        <f t="shared" si="13"/>
        <v>1.7471383372555965E-2</v>
      </c>
    </row>
    <row r="900" spans="1:7" x14ac:dyDescent="0.2">
      <c r="A900">
        <v>869</v>
      </c>
      <c r="B900">
        <v>28004</v>
      </c>
      <c r="C900" t="s">
        <v>973</v>
      </c>
      <c r="D900" t="s">
        <v>90</v>
      </c>
      <c r="E900">
        <v>402</v>
      </c>
      <c r="F900" s="2">
        <v>5.0000000000000001E-4</v>
      </c>
      <c r="G900" s="4">
        <f t="shared" si="13"/>
        <v>1.7341965717944437E-2</v>
      </c>
    </row>
    <row r="901" spans="1:7" x14ac:dyDescent="0.2">
      <c r="A901">
        <v>870</v>
      </c>
      <c r="B901">
        <v>54123</v>
      </c>
      <c r="C901" t="s">
        <v>974</v>
      </c>
      <c r="D901" t="s">
        <v>921</v>
      </c>
      <c r="E901">
        <v>398</v>
      </c>
      <c r="F901" s="2">
        <v>5.0000000000000001E-4</v>
      </c>
      <c r="G901" s="4">
        <f t="shared" si="13"/>
        <v>1.7169408845129071E-2</v>
      </c>
    </row>
    <row r="902" spans="1:7" x14ac:dyDescent="0.2">
      <c r="A902">
        <v>871</v>
      </c>
      <c r="B902">
        <v>17888</v>
      </c>
      <c r="C902" t="s">
        <v>975</v>
      </c>
      <c r="D902" t="s">
        <v>892</v>
      </c>
      <c r="E902">
        <v>393</v>
      </c>
      <c r="F902" s="2">
        <v>4.0000000000000002E-4</v>
      </c>
      <c r="G902" s="4">
        <f t="shared" si="13"/>
        <v>1.6953712754109861E-2</v>
      </c>
    </row>
    <row r="903" spans="1:7" x14ac:dyDescent="0.2">
      <c r="A903">
        <v>872</v>
      </c>
      <c r="B903">
        <v>28002</v>
      </c>
      <c r="C903" t="s">
        <v>976</v>
      </c>
      <c r="D903" t="s">
        <v>90</v>
      </c>
      <c r="E903">
        <v>388</v>
      </c>
      <c r="F903" s="2">
        <v>4.0000000000000002E-4</v>
      </c>
      <c r="G903" s="4">
        <f t="shared" si="13"/>
        <v>1.6738016663090653E-2</v>
      </c>
    </row>
    <row r="904" spans="1:7" x14ac:dyDescent="0.2">
      <c r="A904">
        <v>873</v>
      </c>
      <c r="B904">
        <v>31369</v>
      </c>
      <c r="C904" t="s">
        <v>977</v>
      </c>
      <c r="D904" t="s">
        <v>52</v>
      </c>
      <c r="E904">
        <v>381</v>
      </c>
      <c r="F904" s="2">
        <v>4.0000000000000002E-4</v>
      </c>
      <c r="G904" s="4">
        <f t="shared" si="13"/>
        <v>1.6436042135663759E-2</v>
      </c>
    </row>
    <row r="905" spans="1:7" x14ac:dyDescent="0.2">
      <c r="A905">
        <v>874</v>
      </c>
      <c r="B905">
        <v>17202</v>
      </c>
      <c r="C905" t="s">
        <v>978</v>
      </c>
      <c r="D905" t="s">
        <v>892</v>
      </c>
      <c r="E905">
        <v>379</v>
      </c>
      <c r="F905" s="2">
        <v>4.0000000000000002E-4</v>
      </c>
      <c r="G905" s="4">
        <f t="shared" si="13"/>
        <v>1.6349763699256076E-2</v>
      </c>
    </row>
    <row r="906" spans="1:7" x14ac:dyDescent="0.2">
      <c r="A906">
        <v>875</v>
      </c>
      <c r="B906">
        <v>17456</v>
      </c>
      <c r="C906" t="s">
        <v>979</v>
      </c>
      <c r="D906" t="s">
        <v>892</v>
      </c>
      <c r="E906">
        <v>378</v>
      </c>
      <c r="F906" s="2">
        <v>4.0000000000000002E-4</v>
      </c>
      <c r="G906" s="4">
        <f t="shared" si="13"/>
        <v>1.6306624481052235E-2</v>
      </c>
    </row>
    <row r="907" spans="1:7" x14ac:dyDescent="0.2">
      <c r="A907">
        <v>876</v>
      </c>
      <c r="B907">
        <v>28080</v>
      </c>
      <c r="C907" t="s">
        <v>980</v>
      </c>
      <c r="D907" t="s">
        <v>90</v>
      </c>
      <c r="E907">
        <v>372</v>
      </c>
      <c r="F907" s="2">
        <v>4.0000000000000002E-4</v>
      </c>
      <c r="G907" s="4">
        <f t="shared" si="13"/>
        <v>1.6047789171829183E-2</v>
      </c>
    </row>
    <row r="908" spans="1:7" x14ac:dyDescent="0.2">
      <c r="A908">
        <v>877</v>
      </c>
      <c r="B908">
        <v>50505</v>
      </c>
      <c r="C908" t="s">
        <v>981</v>
      </c>
      <c r="D908" t="s">
        <v>17</v>
      </c>
      <c r="E908">
        <v>369</v>
      </c>
      <c r="F908" s="2">
        <v>4.0000000000000002E-4</v>
      </c>
      <c r="G908" s="4">
        <f t="shared" si="13"/>
        <v>1.5918371517217658E-2</v>
      </c>
    </row>
    <row r="909" spans="1:7" x14ac:dyDescent="0.2">
      <c r="A909">
        <v>878</v>
      </c>
      <c r="B909">
        <v>31013</v>
      </c>
      <c r="C909" t="s">
        <v>982</v>
      </c>
      <c r="D909" t="s">
        <v>52</v>
      </c>
      <c r="E909">
        <v>362</v>
      </c>
      <c r="F909" s="2">
        <v>4.0000000000000002E-4</v>
      </c>
      <c r="G909" s="4">
        <f t="shared" si="13"/>
        <v>1.5616396989790764E-2</v>
      </c>
    </row>
    <row r="910" spans="1:7" x14ac:dyDescent="0.2">
      <c r="A910">
        <v>879</v>
      </c>
      <c r="B910">
        <v>36180</v>
      </c>
      <c r="C910" t="s">
        <v>983</v>
      </c>
      <c r="D910" t="s">
        <v>897</v>
      </c>
      <c r="E910">
        <v>361</v>
      </c>
      <c r="F910" s="2">
        <v>4.0000000000000002E-4</v>
      </c>
      <c r="G910" s="4">
        <f t="shared" si="13"/>
        <v>1.5573257771586921E-2</v>
      </c>
    </row>
    <row r="911" spans="1:7" x14ac:dyDescent="0.2">
      <c r="A911">
        <v>880</v>
      </c>
      <c r="B911">
        <v>31110</v>
      </c>
      <c r="C911" t="s">
        <v>984</v>
      </c>
      <c r="D911" t="s">
        <v>52</v>
      </c>
      <c r="E911">
        <v>359</v>
      </c>
      <c r="F911" s="2">
        <v>4.0000000000000002E-4</v>
      </c>
      <c r="G911" s="4">
        <f t="shared" si="13"/>
        <v>1.5486979335179238E-2</v>
      </c>
    </row>
    <row r="912" spans="1:7" x14ac:dyDescent="0.2">
      <c r="A912">
        <v>881</v>
      </c>
      <c r="B912">
        <v>17333</v>
      </c>
      <c r="C912" t="s">
        <v>985</v>
      </c>
      <c r="D912" t="s">
        <v>892</v>
      </c>
      <c r="E912">
        <v>356</v>
      </c>
      <c r="F912" s="2">
        <v>4.0000000000000002E-4</v>
      </c>
      <c r="G912" s="4">
        <f t="shared" si="13"/>
        <v>1.5357561680567712E-2</v>
      </c>
    </row>
    <row r="913" spans="1:7" x14ac:dyDescent="0.2">
      <c r="A913">
        <v>882</v>
      </c>
      <c r="B913">
        <v>28656</v>
      </c>
      <c r="C913" t="s">
        <v>986</v>
      </c>
      <c r="D913" t="s">
        <v>90</v>
      </c>
      <c r="E913">
        <v>343</v>
      </c>
      <c r="F913" s="2">
        <v>4.0000000000000002E-4</v>
      </c>
      <c r="G913" s="4">
        <f t="shared" si="13"/>
        <v>1.4796751843917768E-2</v>
      </c>
    </row>
    <row r="914" spans="1:7" x14ac:dyDescent="0.2">
      <c r="A914">
        <v>883</v>
      </c>
      <c r="B914">
        <v>17137</v>
      </c>
      <c r="C914" t="s">
        <v>987</v>
      </c>
      <c r="D914" t="s">
        <v>892</v>
      </c>
      <c r="E914">
        <v>342</v>
      </c>
      <c r="F914" s="2">
        <v>4.0000000000000002E-4</v>
      </c>
      <c r="G914" s="4">
        <f t="shared" si="13"/>
        <v>1.4753612625713926E-2</v>
      </c>
    </row>
    <row r="915" spans="1:7" x14ac:dyDescent="0.2">
      <c r="A915">
        <v>884</v>
      </c>
      <c r="B915">
        <v>28444</v>
      </c>
      <c r="C915" t="s">
        <v>988</v>
      </c>
      <c r="D915" t="s">
        <v>90</v>
      </c>
      <c r="E915">
        <v>340</v>
      </c>
      <c r="F915" s="2">
        <v>4.0000000000000002E-4</v>
      </c>
      <c r="G915" s="4">
        <f t="shared" si="13"/>
        <v>1.4667334189306241E-2</v>
      </c>
    </row>
    <row r="916" spans="1:7" x14ac:dyDescent="0.2">
      <c r="A916">
        <v>885</v>
      </c>
      <c r="B916">
        <v>28282</v>
      </c>
      <c r="C916" t="s">
        <v>989</v>
      </c>
      <c r="D916" t="s">
        <v>90</v>
      </c>
      <c r="E916">
        <v>338</v>
      </c>
      <c r="F916" s="2">
        <v>4.0000000000000002E-4</v>
      </c>
      <c r="G916" s="4">
        <f t="shared" si="13"/>
        <v>1.4581055752898558E-2</v>
      </c>
    </row>
    <row r="917" spans="1:7" x14ac:dyDescent="0.2">
      <c r="A917">
        <v>886</v>
      </c>
      <c r="B917">
        <v>16123</v>
      </c>
      <c r="C917" t="s">
        <v>990</v>
      </c>
      <c r="D917" t="s">
        <v>65</v>
      </c>
      <c r="E917">
        <v>338</v>
      </c>
      <c r="F917" s="2">
        <v>4.0000000000000002E-4</v>
      </c>
      <c r="G917" s="4">
        <f t="shared" si="13"/>
        <v>1.4581055752898558E-2</v>
      </c>
    </row>
    <row r="918" spans="1:7" x14ac:dyDescent="0.2">
      <c r="A918">
        <v>887</v>
      </c>
      <c r="B918">
        <v>17190</v>
      </c>
      <c r="C918" t="s">
        <v>991</v>
      </c>
      <c r="D918" t="s">
        <v>892</v>
      </c>
      <c r="E918">
        <v>329</v>
      </c>
      <c r="F918" s="2">
        <v>4.0000000000000002E-4</v>
      </c>
      <c r="G918" s="4">
        <f t="shared" si="13"/>
        <v>1.4192802789063982E-2</v>
      </c>
    </row>
    <row r="919" spans="1:7" x14ac:dyDescent="0.2">
      <c r="A919">
        <v>888</v>
      </c>
      <c r="B919">
        <v>50150</v>
      </c>
      <c r="C919" t="s">
        <v>992</v>
      </c>
      <c r="D919" t="s">
        <v>17</v>
      </c>
      <c r="E919">
        <v>325</v>
      </c>
      <c r="F919" s="2">
        <v>4.0000000000000002E-4</v>
      </c>
      <c r="G919" s="4">
        <f t="shared" si="13"/>
        <v>1.4020245916248614E-2</v>
      </c>
    </row>
    <row r="920" spans="1:7" x14ac:dyDescent="0.2">
      <c r="A920">
        <v>889</v>
      </c>
      <c r="B920">
        <v>17017</v>
      </c>
      <c r="C920" t="s">
        <v>993</v>
      </c>
      <c r="D920" t="s">
        <v>892</v>
      </c>
      <c r="E920">
        <v>325</v>
      </c>
      <c r="F920" s="2">
        <v>4.0000000000000002E-4</v>
      </c>
      <c r="G920" s="4">
        <f t="shared" si="13"/>
        <v>1.4020245916248614E-2</v>
      </c>
    </row>
    <row r="921" spans="1:7" x14ac:dyDescent="0.2">
      <c r="A921">
        <v>890</v>
      </c>
      <c r="B921">
        <v>50027</v>
      </c>
      <c r="C921" t="s">
        <v>994</v>
      </c>
      <c r="D921" t="s">
        <v>17</v>
      </c>
      <c r="E921">
        <v>318</v>
      </c>
      <c r="F921" s="2">
        <v>4.0000000000000002E-4</v>
      </c>
      <c r="G921" s="4">
        <f t="shared" si="13"/>
        <v>1.371827138882172E-2</v>
      </c>
    </row>
    <row r="922" spans="1:7" x14ac:dyDescent="0.2">
      <c r="A922">
        <v>891</v>
      </c>
      <c r="B922">
        <v>30000</v>
      </c>
      <c r="C922" t="s">
        <v>995</v>
      </c>
      <c r="D922" t="s">
        <v>26</v>
      </c>
      <c r="E922">
        <v>318</v>
      </c>
      <c r="F922" s="2">
        <v>4.0000000000000002E-4</v>
      </c>
      <c r="G922" s="4">
        <f t="shared" si="13"/>
        <v>1.371827138882172E-2</v>
      </c>
    </row>
    <row r="923" spans="1:7" x14ac:dyDescent="0.2">
      <c r="A923">
        <v>892</v>
      </c>
      <c r="B923">
        <v>17127</v>
      </c>
      <c r="C923" t="s">
        <v>996</v>
      </c>
      <c r="D923" t="s">
        <v>892</v>
      </c>
      <c r="E923">
        <v>314</v>
      </c>
      <c r="F923" s="2">
        <v>4.0000000000000002E-4</v>
      </c>
      <c r="G923" s="4">
        <f t="shared" si="13"/>
        <v>1.3545714516006353E-2</v>
      </c>
    </row>
    <row r="924" spans="1:7" x14ac:dyDescent="0.2">
      <c r="A924">
        <v>893</v>
      </c>
      <c r="B924">
        <v>31033</v>
      </c>
      <c r="C924" t="s">
        <v>997</v>
      </c>
      <c r="D924" t="s">
        <v>52</v>
      </c>
      <c r="E924">
        <v>311</v>
      </c>
      <c r="F924" s="2">
        <v>4.0000000000000002E-4</v>
      </c>
      <c r="G924" s="4">
        <f t="shared" si="13"/>
        <v>1.3416296861394826E-2</v>
      </c>
    </row>
    <row r="925" spans="1:7" x14ac:dyDescent="0.2">
      <c r="A925">
        <v>894</v>
      </c>
      <c r="B925">
        <v>28123</v>
      </c>
      <c r="C925" t="s">
        <v>998</v>
      </c>
      <c r="D925" t="s">
        <v>90</v>
      </c>
      <c r="E925">
        <v>311</v>
      </c>
      <c r="F925" s="2">
        <v>4.0000000000000002E-4</v>
      </c>
      <c r="G925" s="4">
        <f t="shared" si="13"/>
        <v>1.3416296861394826E-2</v>
      </c>
    </row>
    <row r="926" spans="1:7" x14ac:dyDescent="0.2">
      <c r="A926">
        <v>895</v>
      </c>
      <c r="B926">
        <v>36306</v>
      </c>
      <c r="C926" t="s">
        <v>999</v>
      </c>
      <c r="D926" t="s">
        <v>897</v>
      </c>
      <c r="E926">
        <v>306</v>
      </c>
      <c r="F926" s="2">
        <v>2.9999999999999997E-4</v>
      </c>
      <c r="G926" s="4">
        <f t="shared" si="13"/>
        <v>1.3200600770375617E-2</v>
      </c>
    </row>
    <row r="927" spans="1:7" x14ac:dyDescent="0.2">
      <c r="A927">
        <v>896</v>
      </c>
      <c r="B927">
        <v>51222</v>
      </c>
      <c r="C927" t="s">
        <v>1000</v>
      </c>
      <c r="D927" t="s">
        <v>89</v>
      </c>
      <c r="E927">
        <v>304</v>
      </c>
      <c r="F927" s="2">
        <v>2.9999999999999997E-4</v>
      </c>
      <c r="G927" s="4">
        <f t="shared" si="13"/>
        <v>1.3114322333967934E-2</v>
      </c>
    </row>
    <row r="928" spans="1:7" x14ac:dyDescent="0.2">
      <c r="A928">
        <v>897</v>
      </c>
      <c r="B928">
        <v>36651</v>
      </c>
      <c r="C928" t="s">
        <v>1001</v>
      </c>
      <c r="D928" t="s">
        <v>897</v>
      </c>
      <c r="E928">
        <v>295</v>
      </c>
      <c r="F928" s="2">
        <v>2.9999999999999997E-4</v>
      </c>
      <c r="G928" s="4">
        <f t="shared" si="13"/>
        <v>1.2726069370133358E-2</v>
      </c>
    </row>
    <row r="929" spans="1:7" x14ac:dyDescent="0.2">
      <c r="A929">
        <v>898</v>
      </c>
      <c r="B929">
        <v>31567</v>
      </c>
      <c r="C929" t="s">
        <v>1002</v>
      </c>
      <c r="D929" t="s">
        <v>52</v>
      </c>
      <c r="E929">
        <v>291</v>
      </c>
      <c r="F929" s="2">
        <v>2.9999999999999997E-4</v>
      </c>
      <c r="G929" s="4">
        <f t="shared" ref="G929:G992" si="14">E929/$D$27</f>
        <v>1.255351249731799E-2</v>
      </c>
    </row>
    <row r="930" spans="1:7" x14ac:dyDescent="0.2">
      <c r="A930">
        <v>899</v>
      </c>
      <c r="B930">
        <v>31008</v>
      </c>
      <c r="C930" t="s">
        <v>1003</v>
      </c>
      <c r="D930" t="s">
        <v>52</v>
      </c>
      <c r="E930">
        <v>282</v>
      </c>
      <c r="F930" s="2">
        <v>2.9999999999999997E-4</v>
      </c>
      <c r="G930" s="4">
        <f t="shared" si="14"/>
        <v>1.2165259533483413E-2</v>
      </c>
    </row>
    <row r="931" spans="1:7" x14ac:dyDescent="0.2">
      <c r="A931">
        <v>900</v>
      </c>
      <c r="B931">
        <v>50000</v>
      </c>
      <c r="C931" t="s">
        <v>1004</v>
      </c>
      <c r="D931" t="s">
        <v>17</v>
      </c>
      <c r="E931">
        <v>278</v>
      </c>
      <c r="F931" s="2">
        <v>2.9999999999999997E-4</v>
      </c>
      <c r="G931" s="4">
        <f t="shared" si="14"/>
        <v>1.1992702660668045E-2</v>
      </c>
    </row>
    <row r="932" spans="1:7" x14ac:dyDescent="0.2">
      <c r="A932">
        <v>901</v>
      </c>
      <c r="B932">
        <v>36600</v>
      </c>
      <c r="C932" t="s">
        <v>1005</v>
      </c>
      <c r="D932" t="s">
        <v>897</v>
      </c>
      <c r="E932">
        <v>277</v>
      </c>
      <c r="F932" s="2">
        <v>2.9999999999999997E-4</v>
      </c>
      <c r="G932" s="4">
        <f t="shared" si="14"/>
        <v>1.1949563442464202E-2</v>
      </c>
    </row>
    <row r="933" spans="1:7" x14ac:dyDescent="0.2">
      <c r="A933">
        <v>902</v>
      </c>
      <c r="B933">
        <v>28010</v>
      </c>
      <c r="C933" t="s">
        <v>1006</v>
      </c>
      <c r="D933" t="s">
        <v>90</v>
      </c>
      <c r="E933">
        <v>275</v>
      </c>
      <c r="F933" s="2">
        <v>2.9999999999999997E-4</v>
      </c>
      <c r="G933" s="4">
        <f t="shared" si="14"/>
        <v>1.1863285006056519E-2</v>
      </c>
    </row>
    <row r="934" spans="1:7" x14ac:dyDescent="0.2">
      <c r="A934">
        <v>903</v>
      </c>
      <c r="B934">
        <v>36333</v>
      </c>
      <c r="C934" t="s">
        <v>1007</v>
      </c>
      <c r="D934" t="s">
        <v>897</v>
      </c>
      <c r="E934">
        <v>274</v>
      </c>
      <c r="F934" s="2">
        <v>2.9999999999999997E-4</v>
      </c>
      <c r="G934" s="4">
        <f t="shared" si="14"/>
        <v>1.1820145787852678E-2</v>
      </c>
    </row>
    <row r="935" spans="1:7" x14ac:dyDescent="0.2">
      <c r="A935">
        <v>904</v>
      </c>
      <c r="B935">
        <v>51015</v>
      </c>
      <c r="C935" t="s">
        <v>1008</v>
      </c>
      <c r="D935" t="s">
        <v>89</v>
      </c>
      <c r="E935">
        <v>273</v>
      </c>
      <c r="F935" s="2">
        <v>2.9999999999999997E-4</v>
      </c>
      <c r="G935" s="4">
        <f t="shared" si="14"/>
        <v>1.1777006569648836E-2</v>
      </c>
    </row>
    <row r="936" spans="1:7" x14ac:dyDescent="0.2">
      <c r="A936">
        <v>905</v>
      </c>
      <c r="B936">
        <v>36666</v>
      </c>
      <c r="C936" t="s">
        <v>1009</v>
      </c>
      <c r="D936" t="s">
        <v>897</v>
      </c>
      <c r="E936">
        <v>263</v>
      </c>
      <c r="F936" s="2">
        <v>2.9999999999999997E-4</v>
      </c>
      <c r="G936" s="4">
        <f t="shared" si="14"/>
        <v>1.1345614387610416E-2</v>
      </c>
    </row>
    <row r="937" spans="1:7" x14ac:dyDescent="0.2">
      <c r="A937">
        <v>906</v>
      </c>
      <c r="B937">
        <v>51888</v>
      </c>
      <c r="C937" t="s">
        <v>1010</v>
      </c>
      <c r="D937" t="s">
        <v>89</v>
      </c>
      <c r="E937">
        <v>259</v>
      </c>
      <c r="F937" s="2">
        <v>2.9999999999999997E-4</v>
      </c>
      <c r="G937" s="4">
        <f t="shared" si="14"/>
        <v>1.1173057514795049E-2</v>
      </c>
    </row>
    <row r="938" spans="1:7" x14ac:dyDescent="0.2">
      <c r="A938">
        <v>907</v>
      </c>
      <c r="B938">
        <v>28049</v>
      </c>
      <c r="C938" t="s">
        <v>1011</v>
      </c>
      <c r="D938" t="s">
        <v>90</v>
      </c>
      <c r="E938">
        <v>257</v>
      </c>
      <c r="F938" s="2">
        <v>2.9999999999999997E-4</v>
      </c>
      <c r="G938" s="4">
        <f t="shared" si="14"/>
        <v>1.1086779078387366E-2</v>
      </c>
    </row>
    <row r="939" spans="1:7" x14ac:dyDescent="0.2">
      <c r="A939">
        <v>908</v>
      </c>
      <c r="B939">
        <v>31123</v>
      </c>
      <c r="C939" t="s">
        <v>1012</v>
      </c>
      <c r="D939" t="s">
        <v>52</v>
      </c>
      <c r="E939">
        <v>250</v>
      </c>
      <c r="F939" s="2">
        <v>2.9999999999999997E-4</v>
      </c>
      <c r="G939" s="4">
        <f t="shared" si="14"/>
        <v>1.0784804550960472E-2</v>
      </c>
    </row>
    <row r="940" spans="1:7" x14ac:dyDescent="0.2">
      <c r="A940">
        <v>909</v>
      </c>
      <c r="B940">
        <v>28033</v>
      </c>
      <c r="C940" t="s">
        <v>1013</v>
      </c>
      <c r="D940" t="s">
        <v>90</v>
      </c>
      <c r="E940">
        <v>248</v>
      </c>
      <c r="F940" s="2">
        <v>2.9999999999999997E-4</v>
      </c>
      <c r="G940" s="4">
        <f t="shared" si="14"/>
        <v>1.0698526114552789E-2</v>
      </c>
    </row>
    <row r="941" spans="1:7" x14ac:dyDescent="0.2">
      <c r="A941">
        <v>910</v>
      </c>
      <c r="B941">
        <v>28678</v>
      </c>
      <c r="C941" t="s">
        <v>1014</v>
      </c>
      <c r="D941" t="s">
        <v>90</v>
      </c>
      <c r="E941">
        <v>248</v>
      </c>
      <c r="F941" s="2">
        <v>2.9999999999999997E-4</v>
      </c>
      <c r="G941" s="4">
        <f t="shared" si="14"/>
        <v>1.0698526114552789E-2</v>
      </c>
    </row>
    <row r="942" spans="1:7" x14ac:dyDescent="0.2">
      <c r="A942">
        <v>911</v>
      </c>
      <c r="B942">
        <v>31400</v>
      </c>
      <c r="C942" t="s">
        <v>1015</v>
      </c>
      <c r="D942" t="s">
        <v>52</v>
      </c>
      <c r="E942">
        <v>244</v>
      </c>
      <c r="F942" s="2">
        <v>2.9999999999999997E-4</v>
      </c>
      <c r="G942" s="4">
        <f t="shared" si="14"/>
        <v>1.0525969241737421E-2</v>
      </c>
    </row>
    <row r="943" spans="1:7" x14ac:dyDescent="0.2">
      <c r="A943">
        <v>912</v>
      </c>
      <c r="B943">
        <v>31279</v>
      </c>
      <c r="C943" t="s">
        <v>1016</v>
      </c>
      <c r="D943" t="s">
        <v>52</v>
      </c>
      <c r="E943">
        <v>243</v>
      </c>
      <c r="F943" s="2">
        <v>2.9999999999999997E-4</v>
      </c>
      <c r="G943" s="4">
        <f t="shared" si="14"/>
        <v>1.0482830023533578E-2</v>
      </c>
    </row>
    <row r="944" spans="1:7" x14ac:dyDescent="0.2">
      <c r="A944">
        <v>913</v>
      </c>
      <c r="B944">
        <v>28001</v>
      </c>
      <c r="C944" t="s">
        <v>1017</v>
      </c>
      <c r="D944" t="s">
        <v>90</v>
      </c>
      <c r="E944">
        <v>243</v>
      </c>
      <c r="F944" s="2">
        <v>2.9999999999999997E-4</v>
      </c>
      <c r="G944" s="4">
        <f t="shared" si="14"/>
        <v>1.0482830023533578E-2</v>
      </c>
    </row>
    <row r="945" spans="1:7" x14ac:dyDescent="0.2">
      <c r="A945">
        <v>914</v>
      </c>
      <c r="B945">
        <v>51115</v>
      </c>
      <c r="C945" t="s">
        <v>1018</v>
      </c>
      <c r="D945" t="s">
        <v>89</v>
      </c>
      <c r="E945">
        <v>242</v>
      </c>
      <c r="F945" s="2">
        <v>2.9999999999999997E-4</v>
      </c>
      <c r="G945" s="4">
        <f t="shared" si="14"/>
        <v>1.0439690805329737E-2</v>
      </c>
    </row>
    <row r="946" spans="1:7" x14ac:dyDescent="0.2">
      <c r="A946">
        <v>915</v>
      </c>
      <c r="B946">
        <v>30046</v>
      </c>
      <c r="C946" t="s">
        <v>1019</v>
      </c>
      <c r="D946" t="s">
        <v>26</v>
      </c>
      <c r="E946">
        <v>240</v>
      </c>
      <c r="F946" s="2">
        <v>2.9999999999999997E-4</v>
      </c>
      <c r="G946" s="4">
        <f t="shared" si="14"/>
        <v>1.0353412368922054E-2</v>
      </c>
    </row>
    <row r="947" spans="1:7" x14ac:dyDescent="0.2">
      <c r="A947">
        <v>916</v>
      </c>
      <c r="B947">
        <v>17933</v>
      </c>
      <c r="C947" t="s">
        <v>1020</v>
      </c>
      <c r="D947" t="s">
        <v>892</v>
      </c>
      <c r="E947">
        <v>237</v>
      </c>
      <c r="F947" s="2">
        <v>2.9999999999999997E-4</v>
      </c>
      <c r="G947" s="4">
        <f t="shared" si="14"/>
        <v>1.0223994714310528E-2</v>
      </c>
    </row>
    <row r="948" spans="1:7" x14ac:dyDescent="0.2">
      <c r="A948">
        <v>917</v>
      </c>
      <c r="B948">
        <v>17232</v>
      </c>
      <c r="C948" t="s">
        <v>1021</v>
      </c>
      <c r="D948" t="s">
        <v>892</v>
      </c>
      <c r="E948">
        <v>236</v>
      </c>
      <c r="F948" s="2">
        <v>2.9999999999999997E-4</v>
      </c>
      <c r="G948" s="4">
        <f t="shared" si="14"/>
        <v>1.0180855496106686E-2</v>
      </c>
    </row>
    <row r="949" spans="1:7" x14ac:dyDescent="0.2">
      <c r="A949">
        <v>918</v>
      </c>
      <c r="B949">
        <v>28111</v>
      </c>
      <c r="C949" t="s">
        <v>1022</v>
      </c>
      <c r="D949" t="s">
        <v>90</v>
      </c>
      <c r="E949">
        <v>232</v>
      </c>
      <c r="F949" s="2">
        <v>2.9999999999999997E-4</v>
      </c>
      <c r="G949" s="4">
        <f t="shared" si="14"/>
        <v>1.0008298623291318E-2</v>
      </c>
    </row>
    <row r="950" spans="1:7" x14ac:dyDescent="0.2">
      <c r="A950">
        <v>919</v>
      </c>
      <c r="B950">
        <v>28038</v>
      </c>
      <c r="C950" t="s">
        <v>1023</v>
      </c>
      <c r="D950" t="s">
        <v>90</v>
      </c>
      <c r="E950">
        <v>228</v>
      </c>
      <c r="F950" s="2">
        <v>2.9999999999999997E-4</v>
      </c>
      <c r="G950" s="4">
        <f t="shared" si="14"/>
        <v>9.8357417504759508E-3</v>
      </c>
    </row>
    <row r="951" spans="1:7" x14ac:dyDescent="0.2">
      <c r="A951">
        <v>920</v>
      </c>
      <c r="B951">
        <v>17302</v>
      </c>
      <c r="C951" t="s">
        <v>1024</v>
      </c>
      <c r="D951" t="s">
        <v>892</v>
      </c>
      <c r="E951">
        <v>228</v>
      </c>
      <c r="F951" s="2">
        <v>2.9999999999999997E-4</v>
      </c>
      <c r="G951" s="4">
        <f t="shared" si="14"/>
        <v>9.8357417504759508E-3</v>
      </c>
    </row>
    <row r="952" spans="1:7" x14ac:dyDescent="0.2">
      <c r="A952">
        <v>921</v>
      </c>
      <c r="B952">
        <v>17222</v>
      </c>
      <c r="C952" t="s">
        <v>1025</v>
      </c>
      <c r="D952" t="s">
        <v>892</v>
      </c>
      <c r="E952">
        <v>225</v>
      </c>
      <c r="F952" s="2">
        <v>2.9999999999999997E-4</v>
      </c>
      <c r="G952" s="4">
        <f t="shared" si="14"/>
        <v>9.7063240958644246E-3</v>
      </c>
    </row>
    <row r="953" spans="1:7" x14ac:dyDescent="0.2">
      <c r="A953">
        <v>922</v>
      </c>
      <c r="B953">
        <v>36456</v>
      </c>
      <c r="C953" t="s">
        <v>1026</v>
      </c>
      <c r="D953" t="s">
        <v>897</v>
      </c>
      <c r="E953">
        <v>225</v>
      </c>
      <c r="F953" s="2">
        <v>2.9999999999999997E-4</v>
      </c>
      <c r="G953" s="4">
        <f t="shared" si="14"/>
        <v>9.7063240958644246E-3</v>
      </c>
    </row>
    <row r="954" spans="1:7" x14ac:dyDescent="0.2">
      <c r="A954">
        <v>923</v>
      </c>
      <c r="B954">
        <v>28018</v>
      </c>
      <c r="C954" t="s">
        <v>1027</v>
      </c>
      <c r="D954" t="s">
        <v>90</v>
      </c>
      <c r="E954">
        <v>224</v>
      </c>
      <c r="F954" s="2">
        <v>2.9999999999999997E-4</v>
      </c>
      <c r="G954" s="4">
        <f t="shared" si="14"/>
        <v>9.6631848776605831E-3</v>
      </c>
    </row>
    <row r="955" spans="1:7" x14ac:dyDescent="0.2">
      <c r="A955">
        <v>924</v>
      </c>
      <c r="B955">
        <v>51111</v>
      </c>
      <c r="C955" t="s">
        <v>1028</v>
      </c>
      <c r="D955" t="s">
        <v>89</v>
      </c>
      <c r="E955">
        <v>222</v>
      </c>
      <c r="F955" s="2">
        <v>2.9999999999999997E-4</v>
      </c>
      <c r="G955" s="4">
        <f t="shared" si="14"/>
        <v>9.5769064412528984E-3</v>
      </c>
    </row>
    <row r="956" spans="1:7" x14ac:dyDescent="0.2">
      <c r="A956">
        <v>925</v>
      </c>
      <c r="B956">
        <v>51009</v>
      </c>
      <c r="C956" t="s">
        <v>1029</v>
      </c>
      <c r="D956" t="s">
        <v>89</v>
      </c>
      <c r="E956">
        <v>221</v>
      </c>
      <c r="F956" s="2">
        <v>2.9999999999999997E-4</v>
      </c>
      <c r="G956" s="4">
        <f t="shared" si="14"/>
        <v>9.5337672230490569E-3</v>
      </c>
    </row>
    <row r="957" spans="1:7" x14ac:dyDescent="0.2">
      <c r="A957">
        <v>926</v>
      </c>
      <c r="B957">
        <v>17400</v>
      </c>
      <c r="C957" t="s">
        <v>1030</v>
      </c>
      <c r="D957" t="s">
        <v>892</v>
      </c>
      <c r="E957">
        <v>221</v>
      </c>
      <c r="F957" s="2">
        <v>2.9999999999999997E-4</v>
      </c>
      <c r="G957" s="4">
        <f t="shared" si="14"/>
        <v>9.5337672230490569E-3</v>
      </c>
    </row>
    <row r="958" spans="1:7" x14ac:dyDescent="0.2">
      <c r="A958">
        <v>927</v>
      </c>
      <c r="B958">
        <v>36300</v>
      </c>
      <c r="C958" t="s">
        <v>1031</v>
      </c>
      <c r="D958" t="s">
        <v>897</v>
      </c>
      <c r="E958">
        <v>216</v>
      </c>
      <c r="F958" s="2">
        <v>2.0000000000000001E-4</v>
      </c>
      <c r="G958" s="4">
        <f t="shared" si="14"/>
        <v>9.3180711320298478E-3</v>
      </c>
    </row>
    <row r="959" spans="1:7" x14ac:dyDescent="0.2">
      <c r="A959">
        <v>928</v>
      </c>
      <c r="B959">
        <v>28003</v>
      </c>
      <c r="C959" t="s">
        <v>1032</v>
      </c>
      <c r="D959" t="s">
        <v>90</v>
      </c>
      <c r="E959">
        <v>212</v>
      </c>
      <c r="F959" s="2">
        <v>2.0000000000000001E-4</v>
      </c>
      <c r="G959" s="4">
        <f t="shared" si="14"/>
        <v>9.1455142592144802E-3</v>
      </c>
    </row>
    <row r="960" spans="1:7" x14ac:dyDescent="0.2">
      <c r="A960">
        <v>929</v>
      </c>
      <c r="B960">
        <v>17257</v>
      </c>
      <c r="C960" t="s">
        <v>1033</v>
      </c>
      <c r="D960" t="s">
        <v>892</v>
      </c>
      <c r="E960">
        <v>212</v>
      </c>
      <c r="F960" s="2">
        <v>2.0000000000000001E-4</v>
      </c>
      <c r="G960" s="4">
        <f t="shared" si="14"/>
        <v>9.1455142592144802E-3</v>
      </c>
    </row>
    <row r="961" spans="1:7" x14ac:dyDescent="0.2">
      <c r="A961">
        <v>930</v>
      </c>
      <c r="B961">
        <v>17700</v>
      </c>
      <c r="C961" t="s">
        <v>1034</v>
      </c>
      <c r="D961" t="s">
        <v>892</v>
      </c>
      <c r="E961">
        <v>208</v>
      </c>
      <c r="F961" s="2">
        <v>2.0000000000000001E-4</v>
      </c>
      <c r="G961" s="4">
        <f t="shared" si="14"/>
        <v>8.9729573863991125E-3</v>
      </c>
    </row>
    <row r="962" spans="1:7" x14ac:dyDescent="0.2">
      <c r="A962">
        <v>931</v>
      </c>
      <c r="B962">
        <v>51051</v>
      </c>
      <c r="C962" t="s">
        <v>1035</v>
      </c>
      <c r="D962" t="s">
        <v>89</v>
      </c>
      <c r="E962">
        <v>206</v>
      </c>
      <c r="F962" s="2">
        <v>2.0000000000000001E-4</v>
      </c>
      <c r="G962" s="4">
        <f t="shared" si="14"/>
        <v>8.8866789499914296E-3</v>
      </c>
    </row>
    <row r="963" spans="1:7" x14ac:dyDescent="0.2">
      <c r="A963">
        <v>932</v>
      </c>
      <c r="B963">
        <v>17171</v>
      </c>
      <c r="C963" t="s">
        <v>59</v>
      </c>
      <c r="D963" t="s">
        <v>892</v>
      </c>
      <c r="E963">
        <v>202</v>
      </c>
      <c r="F963" s="2">
        <v>2.0000000000000001E-4</v>
      </c>
      <c r="G963" s="4">
        <f t="shared" si="14"/>
        <v>8.7141220771760619E-3</v>
      </c>
    </row>
    <row r="964" spans="1:7" x14ac:dyDescent="0.2">
      <c r="A964">
        <v>933</v>
      </c>
      <c r="B964">
        <v>36222</v>
      </c>
      <c r="C964" t="s">
        <v>1036</v>
      </c>
      <c r="D964" t="s">
        <v>897</v>
      </c>
      <c r="E964">
        <v>201</v>
      </c>
      <c r="F964" s="2">
        <v>2.0000000000000001E-4</v>
      </c>
      <c r="G964" s="4">
        <f t="shared" si="14"/>
        <v>8.6709828589722187E-3</v>
      </c>
    </row>
    <row r="965" spans="1:7" x14ac:dyDescent="0.2">
      <c r="A965">
        <v>934</v>
      </c>
      <c r="B965">
        <v>31456</v>
      </c>
      <c r="C965" t="s">
        <v>1037</v>
      </c>
      <c r="D965" t="s">
        <v>52</v>
      </c>
      <c r="E965">
        <v>201</v>
      </c>
      <c r="F965" s="2">
        <v>2.0000000000000001E-4</v>
      </c>
      <c r="G965" s="4">
        <f t="shared" si="14"/>
        <v>8.6709828589722187E-3</v>
      </c>
    </row>
    <row r="966" spans="1:7" x14ac:dyDescent="0.2">
      <c r="A966">
        <v>935</v>
      </c>
      <c r="B966">
        <v>50226</v>
      </c>
      <c r="C966" t="s">
        <v>1038</v>
      </c>
      <c r="D966" t="s">
        <v>17</v>
      </c>
      <c r="E966">
        <v>201</v>
      </c>
      <c r="F966" s="2">
        <v>2.0000000000000001E-4</v>
      </c>
      <c r="G966" s="4">
        <f t="shared" si="14"/>
        <v>8.6709828589722187E-3</v>
      </c>
    </row>
    <row r="967" spans="1:7" x14ac:dyDescent="0.2">
      <c r="A967">
        <v>936</v>
      </c>
      <c r="B967">
        <v>51001</v>
      </c>
      <c r="C967" t="s">
        <v>1039</v>
      </c>
      <c r="D967" t="s">
        <v>89</v>
      </c>
      <c r="E967">
        <v>196</v>
      </c>
      <c r="F967" s="2">
        <v>2.0000000000000001E-4</v>
      </c>
      <c r="G967" s="4">
        <f t="shared" si="14"/>
        <v>8.4552867679530096E-3</v>
      </c>
    </row>
    <row r="968" spans="1:7" x14ac:dyDescent="0.2">
      <c r="A968">
        <v>937</v>
      </c>
      <c r="B968">
        <v>28613</v>
      </c>
      <c r="C968" t="s">
        <v>1040</v>
      </c>
      <c r="D968" t="s">
        <v>90</v>
      </c>
      <c r="E968">
        <v>190</v>
      </c>
      <c r="F968" s="2">
        <v>2.0000000000000001E-4</v>
      </c>
      <c r="G968" s="4">
        <f t="shared" si="14"/>
        <v>8.196451458729959E-3</v>
      </c>
    </row>
    <row r="969" spans="1:7" x14ac:dyDescent="0.2">
      <c r="A969">
        <v>938</v>
      </c>
      <c r="B969">
        <v>17767</v>
      </c>
      <c r="C969" t="s">
        <v>1041</v>
      </c>
      <c r="D969" t="s">
        <v>892</v>
      </c>
      <c r="E969">
        <v>183</v>
      </c>
      <c r="F969" s="2">
        <v>2.0000000000000001E-4</v>
      </c>
      <c r="G969" s="4">
        <f t="shared" si="14"/>
        <v>7.8944769313030651E-3</v>
      </c>
    </row>
    <row r="970" spans="1:7" x14ac:dyDescent="0.2">
      <c r="A970">
        <v>939</v>
      </c>
      <c r="B970">
        <v>54321</v>
      </c>
      <c r="C970" t="s">
        <v>1042</v>
      </c>
      <c r="D970" t="s">
        <v>921</v>
      </c>
      <c r="E970">
        <v>178</v>
      </c>
      <c r="F970" s="2">
        <v>2.0000000000000001E-4</v>
      </c>
      <c r="G970" s="4">
        <f t="shared" si="14"/>
        <v>7.678780840283856E-3</v>
      </c>
    </row>
    <row r="971" spans="1:7" x14ac:dyDescent="0.2">
      <c r="A971">
        <v>940</v>
      </c>
      <c r="B971">
        <v>51666</v>
      </c>
      <c r="C971" t="s">
        <v>1043</v>
      </c>
      <c r="D971" t="s">
        <v>89</v>
      </c>
      <c r="E971">
        <v>177</v>
      </c>
      <c r="F971" s="2">
        <v>2.0000000000000001E-4</v>
      </c>
      <c r="G971" s="4">
        <f t="shared" si="14"/>
        <v>7.6356416220800145E-3</v>
      </c>
    </row>
    <row r="972" spans="1:7" x14ac:dyDescent="0.2">
      <c r="A972">
        <v>941</v>
      </c>
      <c r="B972">
        <v>28100</v>
      </c>
      <c r="C972" t="s">
        <v>1044</v>
      </c>
      <c r="D972" t="s">
        <v>90</v>
      </c>
      <c r="E972">
        <v>173</v>
      </c>
      <c r="F972" s="2">
        <v>2.0000000000000001E-4</v>
      </c>
      <c r="G972" s="4">
        <f t="shared" si="14"/>
        <v>7.4630847492646469E-3</v>
      </c>
    </row>
    <row r="973" spans="1:7" x14ac:dyDescent="0.2">
      <c r="A973">
        <v>942</v>
      </c>
      <c r="B973">
        <v>17172</v>
      </c>
      <c r="C973" t="s">
        <v>1045</v>
      </c>
      <c r="D973" t="s">
        <v>892</v>
      </c>
      <c r="E973">
        <v>170</v>
      </c>
      <c r="F973" s="2">
        <v>2.0000000000000001E-4</v>
      </c>
      <c r="G973" s="4">
        <f t="shared" si="14"/>
        <v>7.3336670946531207E-3</v>
      </c>
    </row>
    <row r="974" spans="1:7" x14ac:dyDescent="0.2">
      <c r="A974">
        <v>943</v>
      </c>
      <c r="B974">
        <v>17111</v>
      </c>
      <c r="C974" t="s">
        <v>1046</v>
      </c>
      <c r="D974" t="s">
        <v>892</v>
      </c>
      <c r="E974">
        <v>169</v>
      </c>
      <c r="F974" s="2">
        <v>2.0000000000000001E-4</v>
      </c>
      <c r="G974" s="4">
        <f t="shared" si="14"/>
        <v>7.2905278764492792E-3</v>
      </c>
    </row>
    <row r="975" spans="1:7" x14ac:dyDescent="0.2">
      <c r="A975">
        <v>944</v>
      </c>
      <c r="B975">
        <v>36056</v>
      </c>
      <c r="C975" t="s">
        <v>1047</v>
      </c>
      <c r="D975" t="s">
        <v>897</v>
      </c>
      <c r="E975">
        <v>167</v>
      </c>
      <c r="F975" s="2">
        <v>2.0000000000000001E-4</v>
      </c>
      <c r="G975" s="4">
        <f t="shared" si="14"/>
        <v>7.2042494400415954E-3</v>
      </c>
    </row>
    <row r="976" spans="1:7" x14ac:dyDescent="0.2">
      <c r="A976">
        <v>945</v>
      </c>
      <c r="B976">
        <v>17666</v>
      </c>
      <c r="C976" t="s">
        <v>1048</v>
      </c>
      <c r="D976" t="s">
        <v>892</v>
      </c>
      <c r="E976">
        <v>166</v>
      </c>
      <c r="F976" s="2">
        <v>2.0000000000000001E-4</v>
      </c>
      <c r="G976" s="4">
        <f t="shared" si="14"/>
        <v>7.1611102218377531E-3</v>
      </c>
    </row>
    <row r="977" spans="1:7" x14ac:dyDescent="0.2">
      <c r="A977">
        <v>946</v>
      </c>
      <c r="B977">
        <v>36100</v>
      </c>
      <c r="C977" t="s">
        <v>1049</v>
      </c>
      <c r="D977" t="s">
        <v>897</v>
      </c>
      <c r="E977">
        <v>163</v>
      </c>
      <c r="F977" s="2">
        <v>2.0000000000000001E-4</v>
      </c>
      <c r="G977" s="4">
        <f t="shared" si="14"/>
        <v>7.0316925672262278E-3</v>
      </c>
    </row>
    <row r="978" spans="1:7" x14ac:dyDescent="0.2">
      <c r="A978">
        <v>947</v>
      </c>
      <c r="B978">
        <v>31555</v>
      </c>
      <c r="C978" t="s">
        <v>1050</v>
      </c>
      <c r="D978" t="s">
        <v>52</v>
      </c>
      <c r="E978">
        <v>163</v>
      </c>
      <c r="F978" s="2">
        <v>2.0000000000000001E-4</v>
      </c>
      <c r="G978" s="4">
        <f t="shared" si="14"/>
        <v>7.0316925672262278E-3</v>
      </c>
    </row>
    <row r="979" spans="1:7" x14ac:dyDescent="0.2">
      <c r="A979">
        <v>948</v>
      </c>
      <c r="B979">
        <v>28454</v>
      </c>
      <c r="C979" t="s">
        <v>1051</v>
      </c>
      <c r="D979" t="s">
        <v>90</v>
      </c>
      <c r="E979">
        <v>156</v>
      </c>
      <c r="F979" s="2">
        <v>2.0000000000000001E-4</v>
      </c>
      <c r="G979" s="4">
        <f t="shared" si="14"/>
        <v>6.7297180397993348E-3</v>
      </c>
    </row>
    <row r="980" spans="1:7" x14ac:dyDescent="0.2">
      <c r="A980">
        <v>949</v>
      </c>
      <c r="B980">
        <v>28008</v>
      </c>
      <c r="C980" t="s">
        <v>1052</v>
      </c>
      <c r="D980" t="s">
        <v>90</v>
      </c>
      <c r="E980">
        <v>154</v>
      </c>
      <c r="F980" s="2">
        <v>2.0000000000000001E-4</v>
      </c>
      <c r="G980" s="4">
        <f t="shared" si="14"/>
        <v>6.643439603391651E-3</v>
      </c>
    </row>
    <row r="981" spans="1:7" x14ac:dyDescent="0.2">
      <c r="A981">
        <v>950</v>
      </c>
      <c r="B981">
        <v>31570</v>
      </c>
      <c r="C981" t="s">
        <v>1053</v>
      </c>
      <c r="D981" t="s">
        <v>52</v>
      </c>
      <c r="E981">
        <v>153</v>
      </c>
      <c r="F981" s="2">
        <v>2.0000000000000001E-4</v>
      </c>
      <c r="G981" s="4">
        <f t="shared" si="14"/>
        <v>6.6003003851878086E-3</v>
      </c>
    </row>
    <row r="982" spans="1:7" x14ac:dyDescent="0.2">
      <c r="A982">
        <v>951</v>
      </c>
      <c r="B982">
        <v>17177</v>
      </c>
      <c r="C982" t="s">
        <v>1054</v>
      </c>
      <c r="D982" t="s">
        <v>892</v>
      </c>
      <c r="E982">
        <v>151</v>
      </c>
      <c r="F982" s="2">
        <v>2.0000000000000001E-4</v>
      </c>
      <c r="G982" s="4">
        <f t="shared" si="14"/>
        <v>6.5140219487801248E-3</v>
      </c>
    </row>
    <row r="983" spans="1:7" x14ac:dyDescent="0.2">
      <c r="A983">
        <v>952</v>
      </c>
      <c r="B983">
        <v>28333</v>
      </c>
      <c r="C983" t="s">
        <v>1055</v>
      </c>
      <c r="D983" t="s">
        <v>90</v>
      </c>
      <c r="E983">
        <v>149</v>
      </c>
      <c r="F983" s="2">
        <v>2.0000000000000001E-4</v>
      </c>
      <c r="G983" s="4">
        <f t="shared" si="14"/>
        <v>6.427743512372441E-3</v>
      </c>
    </row>
    <row r="984" spans="1:7" x14ac:dyDescent="0.2">
      <c r="A984">
        <v>953</v>
      </c>
      <c r="B984">
        <v>36046</v>
      </c>
      <c r="C984" t="s">
        <v>1056</v>
      </c>
      <c r="D984" t="s">
        <v>897</v>
      </c>
      <c r="E984">
        <v>144</v>
      </c>
      <c r="F984" s="2">
        <v>2.0000000000000001E-4</v>
      </c>
      <c r="G984" s="4">
        <f t="shared" si="14"/>
        <v>6.2120474213532319E-3</v>
      </c>
    </row>
    <row r="985" spans="1:7" x14ac:dyDescent="0.2">
      <c r="A985">
        <v>954</v>
      </c>
      <c r="B985">
        <v>51333</v>
      </c>
      <c r="C985" t="s">
        <v>1057</v>
      </c>
      <c r="D985" t="s">
        <v>89</v>
      </c>
      <c r="E985">
        <v>144</v>
      </c>
      <c r="F985" s="2">
        <v>2.0000000000000001E-4</v>
      </c>
      <c r="G985" s="4">
        <f t="shared" si="14"/>
        <v>6.2120474213532319E-3</v>
      </c>
    </row>
    <row r="986" spans="1:7" x14ac:dyDescent="0.2">
      <c r="A986">
        <v>955</v>
      </c>
      <c r="B986">
        <v>28234</v>
      </c>
      <c r="C986" t="s">
        <v>1058</v>
      </c>
      <c r="D986" t="s">
        <v>90</v>
      </c>
      <c r="E986">
        <v>143</v>
      </c>
      <c r="F986" s="2">
        <v>2.0000000000000001E-4</v>
      </c>
      <c r="G986" s="4">
        <f t="shared" si="14"/>
        <v>6.1689082031493904E-3</v>
      </c>
    </row>
    <row r="987" spans="1:7" x14ac:dyDescent="0.2">
      <c r="A987">
        <v>956</v>
      </c>
      <c r="B987">
        <v>36030</v>
      </c>
      <c r="C987" t="s">
        <v>1059</v>
      </c>
      <c r="D987" t="s">
        <v>897</v>
      </c>
      <c r="E987">
        <v>139</v>
      </c>
      <c r="F987" s="2">
        <v>2.0000000000000001E-4</v>
      </c>
      <c r="G987" s="4">
        <f t="shared" si="14"/>
        <v>5.9963513303340227E-3</v>
      </c>
    </row>
    <row r="988" spans="1:7" x14ac:dyDescent="0.2">
      <c r="A988">
        <v>957</v>
      </c>
      <c r="B988">
        <v>36200</v>
      </c>
      <c r="C988" t="s">
        <v>1060</v>
      </c>
      <c r="D988" t="s">
        <v>897</v>
      </c>
      <c r="E988">
        <v>137</v>
      </c>
      <c r="F988" s="2">
        <v>2.0000000000000001E-4</v>
      </c>
      <c r="G988" s="4">
        <f t="shared" si="14"/>
        <v>5.9100728939263389E-3</v>
      </c>
    </row>
    <row r="989" spans="1:7" x14ac:dyDescent="0.2">
      <c r="A989">
        <v>958</v>
      </c>
      <c r="B989">
        <v>17200</v>
      </c>
      <c r="C989" t="s">
        <v>1061</v>
      </c>
      <c r="D989" t="s">
        <v>892</v>
      </c>
      <c r="E989">
        <v>135</v>
      </c>
      <c r="F989" s="2">
        <v>2.0000000000000001E-4</v>
      </c>
      <c r="G989" s="4">
        <f t="shared" si="14"/>
        <v>5.8237944575186551E-3</v>
      </c>
    </row>
    <row r="990" spans="1:7" x14ac:dyDescent="0.2">
      <c r="A990">
        <v>959</v>
      </c>
      <c r="B990">
        <v>50007</v>
      </c>
      <c r="C990" t="s">
        <v>1062</v>
      </c>
      <c r="D990" t="s">
        <v>17</v>
      </c>
      <c r="E990">
        <v>133</v>
      </c>
      <c r="F990" s="2">
        <v>2.0000000000000001E-4</v>
      </c>
      <c r="G990" s="4">
        <f t="shared" si="14"/>
        <v>5.7375160211109713E-3</v>
      </c>
    </row>
    <row r="991" spans="1:7" x14ac:dyDescent="0.2">
      <c r="A991">
        <v>960</v>
      </c>
      <c r="B991">
        <v>31333</v>
      </c>
      <c r="C991" t="s">
        <v>1063</v>
      </c>
      <c r="D991" t="s">
        <v>52</v>
      </c>
      <c r="E991">
        <v>131</v>
      </c>
      <c r="F991" s="2">
        <v>1E-4</v>
      </c>
      <c r="G991" s="4">
        <f t="shared" si="14"/>
        <v>5.6512375847032875E-3</v>
      </c>
    </row>
    <row r="992" spans="1:7" x14ac:dyDescent="0.2">
      <c r="A992">
        <v>961</v>
      </c>
      <c r="B992">
        <v>36313</v>
      </c>
      <c r="C992" t="s">
        <v>1064</v>
      </c>
      <c r="D992" t="s">
        <v>897</v>
      </c>
      <c r="E992">
        <v>128</v>
      </c>
      <c r="F992" s="2">
        <v>1E-4</v>
      </c>
      <c r="G992" s="4">
        <f t="shared" si="14"/>
        <v>5.5218199300917613E-3</v>
      </c>
    </row>
    <row r="993" spans="1:7" x14ac:dyDescent="0.2">
      <c r="A993">
        <v>962</v>
      </c>
      <c r="B993">
        <v>36999</v>
      </c>
      <c r="C993" t="s">
        <v>1065</v>
      </c>
      <c r="D993" t="s">
        <v>897</v>
      </c>
      <c r="E993">
        <v>127</v>
      </c>
      <c r="F993" s="2">
        <v>1E-4</v>
      </c>
      <c r="G993" s="4">
        <f t="shared" ref="G993:G1056" si="15">E993/$D$27</f>
        <v>5.4786807118879198E-3</v>
      </c>
    </row>
    <row r="994" spans="1:7" x14ac:dyDescent="0.2">
      <c r="A994">
        <v>963</v>
      </c>
      <c r="B994">
        <v>17800</v>
      </c>
      <c r="C994" t="s">
        <v>1066</v>
      </c>
      <c r="D994" t="s">
        <v>892</v>
      </c>
      <c r="E994">
        <v>124</v>
      </c>
      <c r="F994" s="2">
        <v>1E-4</v>
      </c>
      <c r="G994" s="4">
        <f t="shared" si="15"/>
        <v>5.3492630572763945E-3</v>
      </c>
    </row>
    <row r="995" spans="1:7" x14ac:dyDescent="0.2">
      <c r="A995">
        <v>964</v>
      </c>
      <c r="B995">
        <v>50156</v>
      </c>
      <c r="C995" t="s">
        <v>1067</v>
      </c>
      <c r="D995" t="s">
        <v>17</v>
      </c>
      <c r="E995">
        <v>123</v>
      </c>
      <c r="F995" s="2">
        <v>1E-4</v>
      </c>
      <c r="G995" s="4">
        <f t="shared" si="15"/>
        <v>5.3061238390725522E-3</v>
      </c>
    </row>
    <row r="996" spans="1:7" x14ac:dyDescent="0.2">
      <c r="A996">
        <v>965</v>
      </c>
      <c r="B996">
        <v>28199</v>
      </c>
      <c r="C996" t="s">
        <v>1068</v>
      </c>
      <c r="D996" t="s">
        <v>90</v>
      </c>
      <c r="E996">
        <v>119</v>
      </c>
      <c r="F996" s="2">
        <v>1E-4</v>
      </c>
      <c r="G996" s="4">
        <f t="shared" si="15"/>
        <v>5.1335669662571845E-3</v>
      </c>
    </row>
    <row r="997" spans="1:7" x14ac:dyDescent="0.2">
      <c r="A997">
        <v>966</v>
      </c>
      <c r="B997">
        <v>51224</v>
      </c>
      <c r="C997" t="s">
        <v>1069</v>
      </c>
      <c r="D997" t="s">
        <v>89</v>
      </c>
      <c r="E997">
        <v>119</v>
      </c>
      <c r="F997" s="2">
        <v>1E-4</v>
      </c>
      <c r="G997" s="4">
        <f t="shared" si="15"/>
        <v>5.1335669662571845E-3</v>
      </c>
    </row>
    <row r="998" spans="1:7" x14ac:dyDescent="0.2">
      <c r="A998">
        <v>967</v>
      </c>
      <c r="B998">
        <v>17550</v>
      </c>
      <c r="C998" t="s">
        <v>1070</v>
      </c>
      <c r="D998" t="s">
        <v>892</v>
      </c>
      <c r="E998">
        <v>116</v>
      </c>
      <c r="F998" s="2">
        <v>1E-4</v>
      </c>
      <c r="G998" s="4">
        <f t="shared" si="15"/>
        <v>5.0041493116456592E-3</v>
      </c>
    </row>
    <row r="999" spans="1:7" x14ac:dyDescent="0.2">
      <c r="A999">
        <v>968</v>
      </c>
      <c r="B999">
        <v>50012</v>
      </c>
      <c r="C999" t="s">
        <v>1071</v>
      </c>
      <c r="D999" t="s">
        <v>17</v>
      </c>
      <c r="E999">
        <v>115</v>
      </c>
      <c r="F999" s="2">
        <v>1E-4</v>
      </c>
      <c r="G999" s="4">
        <f t="shared" si="15"/>
        <v>4.9610100934418169E-3</v>
      </c>
    </row>
    <row r="1000" spans="1:7" x14ac:dyDescent="0.2">
      <c r="A1000">
        <v>969</v>
      </c>
      <c r="B1000">
        <v>28900</v>
      </c>
      <c r="C1000" t="s">
        <v>1072</v>
      </c>
      <c r="D1000" t="s">
        <v>90</v>
      </c>
      <c r="E1000">
        <v>114</v>
      </c>
      <c r="F1000" s="2">
        <v>1E-4</v>
      </c>
      <c r="G1000" s="4">
        <f t="shared" si="15"/>
        <v>4.9178708752379754E-3</v>
      </c>
    </row>
    <row r="1001" spans="1:7" x14ac:dyDescent="0.2">
      <c r="A1001">
        <v>970</v>
      </c>
      <c r="B1001">
        <v>31021</v>
      </c>
      <c r="C1001" t="s">
        <v>1073</v>
      </c>
      <c r="D1001" t="s">
        <v>52</v>
      </c>
      <c r="E1001">
        <v>109</v>
      </c>
      <c r="F1001" s="2">
        <v>1E-4</v>
      </c>
      <c r="G1001" s="4">
        <f t="shared" si="15"/>
        <v>4.7021747842187663E-3</v>
      </c>
    </row>
    <row r="1002" spans="1:7" x14ac:dyDescent="0.2">
      <c r="A1002">
        <v>971</v>
      </c>
      <c r="B1002">
        <v>50321</v>
      </c>
      <c r="C1002" t="s">
        <v>1074</v>
      </c>
      <c r="D1002" t="s">
        <v>17</v>
      </c>
      <c r="E1002">
        <v>108</v>
      </c>
      <c r="F1002" s="2">
        <v>1E-4</v>
      </c>
      <c r="G1002" s="4">
        <f t="shared" si="15"/>
        <v>4.6590355660149239E-3</v>
      </c>
    </row>
    <row r="1003" spans="1:7" x14ac:dyDescent="0.2">
      <c r="A1003">
        <v>972</v>
      </c>
      <c r="B1003">
        <v>36596</v>
      </c>
      <c r="C1003" t="s">
        <v>1075</v>
      </c>
      <c r="D1003" t="s">
        <v>897</v>
      </c>
      <c r="E1003">
        <v>103</v>
      </c>
      <c r="F1003" s="2">
        <v>1E-4</v>
      </c>
      <c r="G1003" s="4">
        <f t="shared" si="15"/>
        <v>4.4433394749957148E-3</v>
      </c>
    </row>
    <row r="1004" spans="1:7" x14ac:dyDescent="0.2">
      <c r="A1004">
        <v>973</v>
      </c>
      <c r="B1004">
        <v>51510</v>
      </c>
      <c r="C1004" t="s">
        <v>1076</v>
      </c>
      <c r="D1004" t="s">
        <v>89</v>
      </c>
      <c r="E1004">
        <v>103</v>
      </c>
      <c r="F1004" s="2">
        <v>1E-4</v>
      </c>
      <c r="G1004" s="4">
        <f t="shared" si="15"/>
        <v>4.4433394749957148E-3</v>
      </c>
    </row>
    <row r="1005" spans="1:7" x14ac:dyDescent="0.2">
      <c r="A1005">
        <v>974</v>
      </c>
      <c r="B1005">
        <v>51777</v>
      </c>
      <c r="C1005" t="s">
        <v>1077</v>
      </c>
      <c r="D1005" t="s">
        <v>89</v>
      </c>
      <c r="E1005">
        <v>102</v>
      </c>
      <c r="F1005" s="2">
        <v>1E-4</v>
      </c>
      <c r="G1005" s="4">
        <f t="shared" si="15"/>
        <v>4.4002002567918724E-3</v>
      </c>
    </row>
    <row r="1006" spans="1:7" x14ac:dyDescent="0.2">
      <c r="A1006">
        <v>975</v>
      </c>
      <c r="B1006">
        <v>17277</v>
      </c>
      <c r="C1006" t="s">
        <v>85</v>
      </c>
      <c r="D1006" t="s">
        <v>892</v>
      </c>
      <c r="E1006">
        <v>101</v>
      </c>
      <c r="F1006" s="2">
        <v>1E-4</v>
      </c>
      <c r="G1006" s="4">
        <f t="shared" si="15"/>
        <v>4.357061038588031E-3</v>
      </c>
    </row>
    <row r="1007" spans="1:7" x14ac:dyDescent="0.2">
      <c r="A1007">
        <v>976</v>
      </c>
      <c r="B1007">
        <v>17133</v>
      </c>
      <c r="C1007" t="s">
        <v>1078</v>
      </c>
      <c r="D1007" t="s">
        <v>892</v>
      </c>
      <c r="E1007">
        <v>101</v>
      </c>
      <c r="F1007" s="2">
        <v>1E-4</v>
      </c>
      <c r="G1007" s="4">
        <f t="shared" si="15"/>
        <v>4.357061038588031E-3</v>
      </c>
    </row>
    <row r="1008" spans="1:7" x14ac:dyDescent="0.2">
      <c r="A1008">
        <v>977</v>
      </c>
      <c r="B1008">
        <v>51119</v>
      </c>
      <c r="C1008" t="s">
        <v>1079</v>
      </c>
      <c r="D1008" t="s">
        <v>89</v>
      </c>
      <c r="E1008">
        <v>99</v>
      </c>
      <c r="F1008" s="2">
        <v>1E-4</v>
      </c>
      <c r="G1008" s="4">
        <f t="shared" si="15"/>
        <v>4.2707826021803471E-3</v>
      </c>
    </row>
    <row r="1009" spans="1:7" x14ac:dyDescent="0.2">
      <c r="A1009">
        <v>978</v>
      </c>
      <c r="B1009">
        <v>31800</v>
      </c>
      <c r="C1009" t="s">
        <v>1080</v>
      </c>
      <c r="D1009" t="s">
        <v>52</v>
      </c>
      <c r="E1009">
        <v>97</v>
      </c>
      <c r="F1009" s="2">
        <v>1E-4</v>
      </c>
      <c r="G1009" s="4">
        <f t="shared" si="15"/>
        <v>4.1845041657726633E-3</v>
      </c>
    </row>
    <row r="1010" spans="1:7" x14ac:dyDescent="0.2">
      <c r="A1010">
        <v>979</v>
      </c>
      <c r="B1010">
        <v>50678</v>
      </c>
      <c r="C1010" t="s">
        <v>1081</v>
      </c>
      <c r="D1010" t="s">
        <v>17</v>
      </c>
      <c r="E1010">
        <v>97</v>
      </c>
      <c r="F1010" s="2">
        <v>1E-4</v>
      </c>
      <c r="G1010" s="4">
        <f t="shared" si="15"/>
        <v>4.1845041657726633E-3</v>
      </c>
    </row>
    <row r="1011" spans="1:7" x14ac:dyDescent="0.2">
      <c r="A1011">
        <v>980</v>
      </c>
      <c r="B1011">
        <v>28400</v>
      </c>
      <c r="C1011" t="s">
        <v>1082</v>
      </c>
      <c r="D1011" t="s">
        <v>90</v>
      </c>
      <c r="E1011">
        <v>94</v>
      </c>
      <c r="F1011" s="2">
        <v>1E-4</v>
      </c>
      <c r="G1011" s="4">
        <f t="shared" si="15"/>
        <v>4.0550865111611371E-3</v>
      </c>
    </row>
    <row r="1012" spans="1:7" x14ac:dyDescent="0.2">
      <c r="A1012">
        <v>981</v>
      </c>
      <c r="B1012">
        <v>31002</v>
      </c>
      <c r="C1012" t="s">
        <v>1083</v>
      </c>
      <c r="D1012" t="s">
        <v>52</v>
      </c>
      <c r="E1012">
        <v>91</v>
      </c>
      <c r="F1012" s="2">
        <v>1E-4</v>
      </c>
      <c r="G1012" s="4">
        <f t="shared" si="15"/>
        <v>3.9256688565496118E-3</v>
      </c>
    </row>
    <row r="1013" spans="1:7" x14ac:dyDescent="0.2">
      <c r="A1013">
        <v>982</v>
      </c>
      <c r="B1013">
        <v>36536</v>
      </c>
      <c r="C1013" t="s">
        <v>1084</v>
      </c>
      <c r="D1013" t="s">
        <v>897</v>
      </c>
      <c r="E1013">
        <v>91</v>
      </c>
      <c r="F1013" s="2">
        <v>1E-4</v>
      </c>
      <c r="G1013" s="4">
        <f t="shared" si="15"/>
        <v>3.9256688565496118E-3</v>
      </c>
    </row>
    <row r="1014" spans="1:7" x14ac:dyDescent="0.2">
      <c r="A1014">
        <v>983</v>
      </c>
      <c r="B1014">
        <v>17042</v>
      </c>
      <c r="C1014" t="s">
        <v>1085</v>
      </c>
      <c r="D1014" t="s">
        <v>892</v>
      </c>
      <c r="E1014">
        <v>88</v>
      </c>
      <c r="F1014" s="2">
        <v>1E-4</v>
      </c>
      <c r="G1014" s="4">
        <f t="shared" si="15"/>
        <v>3.7962512019380861E-3</v>
      </c>
    </row>
    <row r="1015" spans="1:7" x14ac:dyDescent="0.2">
      <c r="A1015">
        <v>984</v>
      </c>
      <c r="B1015">
        <v>28016</v>
      </c>
      <c r="C1015" t="s">
        <v>1086</v>
      </c>
      <c r="D1015" t="s">
        <v>90</v>
      </c>
      <c r="E1015">
        <v>82</v>
      </c>
      <c r="F1015" s="2">
        <v>1E-4</v>
      </c>
      <c r="G1015" s="4">
        <f t="shared" si="15"/>
        <v>3.5374158927150351E-3</v>
      </c>
    </row>
    <row r="1016" spans="1:7" x14ac:dyDescent="0.2">
      <c r="A1016">
        <v>985</v>
      </c>
      <c r="B1016">
        <v>17517</v>
      </c>
      <c r="C1016" t="s">
        <v>1087</v>
      </c>
      <c r="D1016" t="s">
        <v>892</v>
      </c>
      <c r="E1016">
        <v>81</v>
      </c>
      <c r="F1016" s="2">
        <v>1E-4</v>
      </c>
      <c r="G1016" s="4">
        <f t="shared" si="15"/>
        <v>3.4942766745111931E-3</v>
      </c>
    </row>
    <row r="1017" spans="1:7" x14ac:dyDescent="0.2">
      <c r="A1017">
        <v>986</v>
      </c>
      <c r="B1017">
        <v>50021</v>
      </c>
      <c r="C1017" t="s">
        <v>1088</v>
      </c>
      <c r="D1017" t="s">
        <v>17</v>
      </c>
      <c r="E1017">
        <v>80</v>
      </c>
      <c r="F1017" s="2">
        <v>1E-4</v>
      </c>
      <c r="G1017" s="4">
        <f t="shared" si="15"/>
        <v>3.4511374563073512E-3</v>
      </c>
    </row>
    <row r="1018" spans="1:7" x14ac:dyDescent="0.2">
      <c r="A1018">
        <v>987</v>
      </c>
      <c r="B1018">
        <v>36040</v>
      </c>
      <c r="C1018" t="s">
        <v>1089</v>
      </c>
      <c r="D1018" t="s">
        <v>897</v>
      </c>
      <c r="E1018">
        <v>79</v>
      </c>
      <c r="F1018" s="2">
        <v>1E-4</v>
      </c>
      <c r="G1018" s="4">
        <f t="shared" si="15"/>
        <v>3.4079982381035093E-3</v>
      </c>
    </row>
    <row r="1019" spans="1:7" x14ac:dyDescent="0.2">
      <c r="A1019">
        <v>988</v>
      </c>
      <c r="B1019">
        <v>51456</v>
      </c>
      <c r="C1019" t="s">
        <v>1090</v>
      </c>
      <c r="D1019" t="s">
        <v>89</v>
      </c>
      <c r="E1019">
        <v>76</v>
      </c>
      <c r="F1019" s="2">
        <v>1E-4</v>
      </c>
      <c r="G1019" s="4">
        <f t="shared" si="15"/>
        <v>3.2785805834919836E-3</v>
      </c>
    </row>
    <row r="1020" spans="1:7" x14ac:dyDescent="0.2">
      <c r="A1020">
        <v>989</v>
      </c>
      <c r="B1020">
        <v>17077</v>
      </c>
      <c r="C1020" t="s">
        <v>1091</v>
      </c>
      <c r="D1020" t="s">
        <v>892</v>
      </c>
      <c r="E1020">
        <v>75</v>
      </c>
      <c r="F1020" s="2">
        <v>1E-4</v>
      </c>
      <c r="G1020" s="4">
        <f t="shared" si="15"/>
        <v>3.2354413652881417E-3</v>
      </c>
    </row>
    <row r="1021" spans="1:7" x14ac:dyDescent="0.2">
      <c r="A1021">
        <v>990</v>
      </c>
      <c r="B1021">
        <v>50333</v>
      </c>
      <c r="C1021" t="s">
        <v>1092</v>
      </c>
      <c r="D1021" t="s">
        <v>17</v>
      </c>
      <c r="E1021">
        <v>73</v>
      </c>
      <c r="F1021" s="2">
        <v>1E-4</v>
      </c>
      <c r="G1021" s="4">
        <f t="shared" si="15"/>
        <v>3.1491629288804578E-3</v>
      </c>
    </row>
    <row r="1022" spans="1:7" x14ac:dyDescent="0.2">
      <c r="A1022">
        <v>991</v>
      </c>
      <c r="B1022">
        <v>51300</v>
      </c>
      <c r="C1022" t="s">
        <v>1093</v>
      </c>
      <c r="D1022" t="s">
        <v>89</v>
      </c>
      <c r="E1022">
        <v>72</v>
      </c>
      <c r="F1022" s="2">
        <v>1E-4</v>
      </c>
      <c r="G1022" s="4">
        <f t="shared" si="15"/>
        <v>3.1060237106766159E-3</v>
      </c>
    </row>
    <row r="1023" spans="1:7" x14ac:dyDescent="0.2">
      <c r="A1023">
        <v>992</v>
      </c>
      <c r="B1023">
        <v>51200</v>
      </c>
      <c r="C1023" t="s">
        <v>1094</v>
      </c>
      <c r="D1023" t="s">
        <v>89</v>
      </c>
      <c r="E1023">
        <v>70</v>
      </c>
      <c r="F1023" s="2">
        <v>1E-4</v>
      </c>
      <c r="G1023" s="4">
        <f t="shared" si="15"/>
        <v>3.0197452742689321E-3</v>
      </c>
    </row>
    <row r="1024" spans="1:7" x14ac:dyDescent="0.2">
      <c r="A1024">
        <v>993</v>
      </c>
      <c r="B1024">
        <v>51436</v>
      </c>
      <c r="C1024" t="s">
        <v>1095</v>
      </c>
      <c r="D1024" t="s">
        <v>89</v>
      </c>
      <c r="E1024">
        <v>66</v>
      </c>
      <c r="F1024" s="2">
        <v>1E-4</v>
      </c>
      <c r="G1024" s="4">
        <f t="shared" si="15"/>
        <v>2.8471884014535645E-3</v>
      </c>
    </row>
    <row r="1025" spans="1:7" x14ac:dyDescent="0.2">
      <c r="A1025">
        <v>994</v>
      </c>
      <c r="B1025">
        <v>31300</v>
      </c>
      <c r="C1025" t="s">
        <v>1096</v>
      </c>
      <c r="D1025" t="s">
        <v>52</v>
      </c>
      <c r="E1025">
        <v>65</v>
      </c>
      <c r="F1025" s="2">
        <v>1E-4</v>
      </c>
      <c r="G1025" s="4">
        <f t="shared" si="15"/>
        <v>2.8040491832497226E-3</v>
      </c>
    </row>
    <row r="1026" spans="1:7" x14ac:dyDescent="0.2">
      <c r="A1026">
        <v>995</v>
      </c>
      <c r="B1026">
        <v>29333</v>
      </c>
      <c r="C1026" t="s">
        <v>1097</v>
      </c>
      <c r="D1026" t="s">
        <v>66</v>
      </c>
      <c r="E1026">
        <v>64</v>
      </c>
      <c r="F1026" s="2">
        <v>1E-4</v>
      </c>
      <c r="G1026" s="4">
        <f t="shared" si="15"/>
        <v>2.7609099650458806E-3</v>
      </c>
    </row>
    <row r="1027" spans="1:7" x14ac:dyDescent="0.2">
      <c r="A1027">
        <v>996</v>
      </c>
      <c r="B1027">
        <v>31111</v>
      </c>
      <c r="C1027" t="s">
        <v>1098</v>
      </c>
      <c r="D1027" t="s">
        <v>52</v>
      </c>
      <c r="E1027">
        <v>63</v>
      </c>
      <c r="F1027" s="2">
        <v>1E-4</v>
      </c>
      <c r="G1027" s="4">
        <f t="shared" si="15"/>
        <v>2.7177707468420392E-3</v>
      </c>
    </row>
    <row r="1028" spans="1:7" x14ac:dyDescent="0.2">
      <c r="A1028">
        <v>997</v>
      </c>
      <c r="B1028">
        <v>50866</v>
      </c>
      <c r="C1028" t="s">
        <v>1099</v>
      </c>
      <c r="D1028" t="s">
        <v>17</v>
      </c>
      <c r="E1028">
        <v>63</v>
      </c>
      <c r="F1028" s="2">
        <v>1E-4</v>
      </c>
      <c r="G1028" s="4">
        <f t="shared" si="15"/>
        <v>2.7177707468420392E-3</v>
      </c>
    </row>
    <row r="1029" spans="1:7" x14ac:dyDescent="0.2">
      <c r="A1029">
        <v>998</v>
      </c>
      <c r="B1029">
        <v>36401</v>
      </c>
      <c r="C1029" t="s">
        <v>1100</v>
      </c>
      <c r="D1029" t="s">
        <v>897</v>
      </c>
      <c r="E1029">
        <v>62</v>
      </c>
      <c r="F1029" s="2">
        <v>1E-4</v>
      </c>
      <c r="G1029" s="4">
        <f t="shared" si="15"/>
        <v>2.6746315286381972E-3</v>
      </c>
    </row>
    <row r="1030" spans="1:7" x14ac:dyDescent="0.2">
      <c r="A1030">
        <v>999</v>
      </c>
      <c r="B1030">
        <v>28082</v>
      </c>
      <c r="C1030" t="s">
        <v>1101</v>
      </c>
      <c r="D1030" t="s">
        <v>90</v>
      </c>
      <c r="E1030">
        <v>62</v>
      </c>
      <c r="F1030" s="2">
        <v>1E-4</v>
      </c>
      <c r="G1030" s="4">
        <f t="shared" si="15"/>
        <v>2.6746315286381972E-3</v>
      </c>
    </row>
    <row r="1031" spans="1:7" x14ac:dyDescent="0.2">
      <c r="A1031">
        <v>1000</v>
      </c>
      <c r="B1031">
        <v>28500</v>
      </c>
      <c r="C1031" t="s">
        <v>1102</v>
      </c>
      <c r="D1031" t="s">
        <v>90</v>
      </c>
      <c r="E1031">
        <v>62</v>
      </c>
      <c r="F1031" s="2">
        <v>1E-4</v>
      </c>
      <c r="G1031" s="4">
        <f t="shared" si="15"/>
        <v>2.6746315286381972E-3</v>
      </c>
    </row>
    <row r="1032" spans="1:7" x14ac:dyDescent="0.2">
      <c r="A1032">
        <v>1001</v>
      </c>
      <c r="B1032">
        <v>17187</v>
      </c>
      <c r="C1032" t="s">
        <v>1103</v>
      </c>
      <c r="D1032" t="s">
        <v>892</v>
      </c>
      <c r="E1032">
        <v>60</v>
      </c>
      <c r="F1032" s="2">
        <v>1E-4</v>
      </c>
      <c r="G1032" s="4">
        <f t="shared" si="15"/>
        <v>2.5883530922305134E-3</v>
      </c>
    </row>
    <row r="1033" spans="1:7" x14ac:dyDescent="0.2">
      <c r="A1033">
        <v>1002</v>
      </c>
      <c r="B1033">
        <v>51156</v>
      </c>
      <c r="C1033" t="s">
        <v>1104</v>
      </c>
      <c r="D1033" t="s">
        <v>89</v>
      </c>
      <c r="E1033">
        <v>60</v>
      </c>
      <c r="F1033" s="2">
        <v>1E-4</v>
      </c>
      <c r="G1033" s="4">
        <f t="shared" si="15"/>
        <v>2.5883530922305134E-3</v>
      </c>
    </row>
    <row r="1034" spans="1:7" x14ac:dyDescent="0.2">
      <c r="A1034">
        <v>1003</v>
      </c>
      <c r="B1034">
        <v>36400</v>
      </c>
      <c r="C1034" t="s">
        <v>1105</v>
      </c>
      <c r="D1034" t="s">
        <v>897</v>
      </c>
      <c r="E1034">
        <v>59</v>
      </c>
      <c r="F1034" s="2">
        <v>1E-4</v>
      </c>
      <c r="G1034" s="4">
        <f t="shared" si="15"/>
        <v>2.5452138740266715E-3</v>
      </c>
    </row>
    <row r="1035" spans="1:7" x14ac:dyDescent="0.2">
      <c r="A1035">
        <v>1004</v>
      </c>
      <c r="B1035">
        <v>51005</v>
      </c>
      <c r="C1035" t="s">
        <v>1106</v>
      </c>
      <c r="D1035" t="s">
        <v>89</v>
      </c>
      <c r="E1035">
        <v>59</v>
      </c>
      <c r="F1035" s="2">
        <v>1E-4</v>
      </c>
      <c r="G1035" s="4">
        <f t="shared" si="15"/>
        <v>2.5452138740266715E-3</v>
      </c>
    </row>
    <row r="1036" spans="1:7" x14ac:dyDescent="0.2">
      <c r="A1036">
        <v>1005</v>
      </c>
      <c r="B1036">
        <v>50777</v>
      </c>
      <c r="C1036" t="s">
        <v>1107</v>
      </c>
      <c r="D1036" t="s">
        <v>17</v>
      </c>
      <c r="E1036">
        <v>59</v>
      </c>
      <c r="F1036" s="2">
        <v>1E-4</v>
      </c>
      <c r="G1036" s="4">
        <f t="shared" si="15"/>
        <v>2.5452138740266715E-3</v>
      </c>
    </row>
    <row r="1037" spans="1:7" x14ac:dyDescent="0.2">
      <c r="A1037">
        <v>1006</v>
      </c>
      <c r="B1037">
        <v>51012</v>
      </c>
      <c r="C1037" t="s">
        <v>1108</v>
      </c>
      <c r="D1037" t="s">
        <v>89</v>
      </c>
      <c r="E1037">
        <v>58</v>
      </c>
      <c r="F1037" s="2">
        <v>1E-4</v>
      </c>
      <c r="G1037" s="4">
        <f t="shared" si="15"/>
        <v>2.5020746558228296E-3</v>
      </c>
    </row>
    <row r="1038" spans="1:7" x14ac:dyDescent="0.2">
      <c r="A1038">
        <v>1007</v>
      </c>
      <c r="B1038">
        <v>36457</v>
      </c>
      <c r="C1038" t="s">
        <v>1109</v>
      </c>
      <c r="D1038" t="s">
        <v>897</v>
      </c>
      <c r="E1038">
        <v>58</v>
      </c>
      <c r="F1038" s="2">
        <v>1E-4</v>
      </c>
      <c r="G1038" s="4">
        <f t="shared" si="15"/>
        <v>2.5020746558228296E-3</v>
      </c>
    </row>
    <row r="1039" spans="1:7" x14ac:dyDescent="0.2">
      <c r="A1039">
        <v>1008</v>
      </c>
      <c r="B1039">
        <v>17115</v>
      </c>
      <c r="C1039" t="s">
        <v>1110</v>
      </c>
      <c r="D1039" t="s">
        <v>892</v>
      </c>
      <c r="E1039">
        <v>57</v>
      </c>
      <c r="F1039" s="2">
        <v>1E-4</v>
      </c>
      <c r="G1039" s="4">
        <f t="shared" si="15"/>
        <v>2.4589354376189877E-3</v>
      </c>
    </row>
    <row r="1040" spans="1:7" x14ac:dyDescent="0.2">
      <c r="A1040">
        <v>1009</v>
      </c>
      <c r="B1040">
        <v>17112</v>
      </c>
      <c r="C1040" t="s">
        <v>1111</v>
      </c>
      <c r="D1040" t="s">
        <v>892</v>
      </c>
      <c r="E1040">
        <v>56</v>
      </c>
      <c r="F1040" s="2">
        <v>1E-4</v>
      </c>
      <c r="G1040" s="4">
        <f t="shared" si="15"/>
        <v>2.4157962194151458E-3</v>
      </c>
    </row>
    <row r="1041" spans="1:7" x14ac:dyDescent="0.2">
      <c r="A1041">
        <v>1010</v>
      </c>
      <c r="B1041">
        <v>28375</v>
      </c>
      <c r="C1041" t="s">
        <v>1112</v>
      </c>
      <c r="D1041" t="s">
        <v>90</v>
      </c>
      <c r="E1041">
        <v>55</v>
      </c>
      <c r="F1041" s="2">
        <v>1E-4</v>
      </c>
      <c r="G1041" s="4">
        <f t="shared" si="15"/>
        <v>2.3726570012113039E-3</v>
      </c>
    </row>
    <row r="1042" spans="1:7" x14ac:dyDescent="0.2">
      <c r="A1042">
        <v>1011</v>
      </c>
      <c r="B1042">
        <v>17223</v>
      </c>
      <c r="C1042" t="s">
        <v>1113</v>
      </c>
      <c r="D1042" t="s">
        <v>892</v>
      </c>
      <c r="E1042">
        <v>55</v>
      </c>
      <c r="F1042" s="2">
        <v>1E-4</v>
      </c>
      <c r="G1042" s="4">
        <f t="shared" si="15"/>
        <v>2.3726570012113039E-3</v>
      </c>
    </row>
    <row r="1043" spans="1:7" x14ac:dyDescent="0.2">
      <c r="A1043">
        <v>1012</v>
      </c>
      <c r="B1043">
        <v>36130</v>
      </c>
      <c r="C1043" t="s">
        <v>1114</v>
      </c>
      <c r="D1043" t="s">
        <v>897</v>
      </c>
      <c r="E1043">
        <v>55</v>
      </c>
      <c r="F1043" s="2">
        <v>1E-4</v>
      </c>
      <c r="G1043" s="4">
        <f t="shared" si="15"/>
        <v>2.3726570012113039E-3</v>
      </c>
    </row>
    <row r="1044" spans="1:7" x14ac:dyDescent="0.2">
      <c r="A1044">
        <v>1013</v>
      </c>
      <c r="B1044">
        <v>17322</v>
      </c>
      <c r="C1044" t="s">
        <v>1115</v>
      </c>
      <c r="D1044" t="s">
        <v>892</v>
      </c>
      <c r="E1044">
        <v>54</v>
      </c>
      <c r="F1044" s="2">
        <v>1E-4</v>
      </c>
      <c r="G1044" s="4">
        <f t="shared" si="15"/>
        <v>2.329517783007462E-3</v>
      </c>
    </row>
    <row r="1045" spans="1:7" x14ac:dyDescent="0.2">
      <c r="A1045">
        <v>1014</v>
      </c>
      <c r="B1045">
        <v>31222</v>
      </c>
      <c r="C1045" t="s">
        <v>1116</v>
      </c>
      <c r="D1045" t="s">
        <v>52</v>
      </c>
      <c r="E1045">
        <v>54</v>
      </c>
      <c r="F1045" s="2">
        <v>1E-4</v>
      </c>
      <c r="G1045" s="4">
        <f t="shared" si="15"/>
        <v>2.329517783007462E-3</v>
      </c>
    </row>
    <row r="1046" spans="1:7" x14ac:dyDescent="0.2">
      <c r="A1046">
        <v>1015</v>
      </c>
      <c r="B1046">
        <v>51999</v>
      </c>
      <c r="C1046" t="s">
        <v>1117</v>
      </c>
      <c r="D1046" t="s">
        <v>89</v>
      </c>
      <c r="E1046">
        <v>53</v>
      </c>
      <c r="F1046" s="2">
        <v>1E-4</v>
      </c>
      <c r="G1046" s="4">
        <f t="shared" si="15"/>
        <v>2.28637856480362E-3</v>
      </c>
    </row>
    <row r="1047" spans="1:7" x14ac:dyDescent="0.2">
      <c r="A1047">
        <v>1016</v>
      </c>
      <c r="B1047">
        <v>51513</v>
      </c>
      <c r="C1047" t="s">
        <v>1118</v>
      </c>
      <c r="D1047" t="s">
        <v>89</v>
      </c>
      <c r="E1047">
        <v>52</v>
      </c>
      <c r="F1047" s="2">
        <v>1E-4</v>
      </c>
      <c r="G1047" s="4">
        <f t="shared" si="15"/>
        <v>2.2432393465997781E-3</v>
      </c>
    </row>
    <row r="1048" spans="1:7" x14ac:dyDescent="0.2">
      <c r="A1048">
        <v>1017</v>
      </c>
      <c r="B1048">
        <v>51007</v>
      </c>
      <c r="C1048" t="s">
        <v>1119</v>
      </c>
      <c r="D1048" t="s">
        <v>89</v>
      </c>
      <c r="E1048">
        <v>52</v>
      </c>
      <c r="F1048" s="2">
        <v>1E-4</v>
      </c>
      <c r="G1048" s="4">
        <f t="shared" si="15"/>
        <v>2.2432393465997781E-3</v>
      </c>
    </row>
    <row r="1049" spans="1:7" x14ac:dyDescent="0.2">
      <c r="A1049">
        <v>1018</v>
      </c>
      <c r="B1049">
        <v>17123</v>
      </c>
      <c r="C1049" t="s">
        <v>1120</v>
      </c>
      <c r="D1049" t="s">
        <v>892</v>
      </c>
      <c r="E1049">
        <v>50</v>
      </c>
      <c r="F1049" s="2">
        <v>1E-4</v>
      </c>
      <c r="G1049" s="4">
        <f t="shared" si="15"/>
        <v>2.1569609101920943E-3</v>
      </c>
    </row>
    <row r="1050" spans="1:7" x14ac:dyDescent="0.2">
      <c r="A1050">
        <v>1019</v>
      </c>
      <c r="B1050">
        <v>51435</v>
      </c>
      <c r="C1050" t="s">
        <v>1121</v>
      </c>
      <c r="D1050" t="s">
        <v>89</v>
      </c>
      <c r="E1050">
        <v>46</v>
      </c>
      <c r="F1050" s="2">
        <v>1E-4</v>
      </c>
      <c r="G1050" s="4">
        <f t="shared" si="15"/>
        <v>1.9844040373767267E-3</v>
      </c>
    </row>
    <row r="1051" spans="1:7" x14ac:dyDescent="0.2">
      <c r="A1051">
        <v>1020</v>
      </c>
      <c r="B1051">
        <v>51117</v>
      </c>
      <c r="C1051" t="s">
        <v>1122</v>
      </c>
      <c r="D1051" t="s">
        <v>89</v>
      </c>
      <c r="E1051">
        <v>45</v>
      </c>
      <c r="F1051" s="2">
        <v>1E-4</v>
      </c>
      <c r="G1051" s="4">
        <f t="shared" si="15"/>
        <v>1.941264819172885E-3</v>
      </c>
    </row>
    <row r="1052" spans="1:7" x14ac:dyDescent="0.2">
      <c r="A1052">
        <v>1021</v>
      </c>
      <c r="B1052">
        <v>17225</v>
      </c>
      <c r="C1052" t="s">
        <v>1123</v>
      </c>
      <c r="D1052" t="s">
        <v>892</v>
      </c>
      <c r="E1052">
        <v>45</v>
      </c>
      <c r="F1052" s="2">
        <v>1E-4</v>
      </c>
      <c r="G1052" s="4">
        <f t="shared" si="15"/>
        <v>1.941264819172885E-3</v>
      </c>
    </row>
    <row r="1053" spans="1:7" x14ac:dyDescent="0.2">
      <c r="A1053">
        <v>1022</v>
      </c>
      <c r="B1053">
        <v>36051</v>
      </c>
      <c r="C1053" t="s">
        <v>1124</v>
      </c>
      <c r="D1053" t="s">
        <v>897</v>
      </c>
      <c r="E1053">
        <v>39</v>
      </c>
      <c r="F1053" s="2">
        <v>1E-4</v>
      </c>
      <c r="G1053" s="4">
        <f t="shared" si="15"/>
        <v>1.6824295099498337E-3</v>
      </c>
    </row>
    <row r="1054" spans="1:7" x14ac:dyDescent="0.2">
      <c r="A1054">
        <v>1023</v>
      </c>
      <c r="B1054">
        <v>17157</v>
      </c>
      <c r="C1054" t="s">
        <v>1125</v>
      </c>
      <c r="D1054" t="s">
        <v>892</v>
      </c>
      <c r="E1054">
        <v>39</v>
      </c>
      <c r="F1054" s="2">
        <v>1E-4</v>
      </c>
      <c r="G1054" s="4">
        <f t="shared" si="15"/>
        <v>1.6824295099498337E-3</v>
      </c>
    </row>
    <row r="1055" spans="1:7" x14ac:dyDescent="0.2">
      <c r="A1055">
        <v>1024</v>
      </c>
      <c r="B1055">
        <v>17045</v>
      </c>
      <c r="C1055" t="s">
        <v>1126</v>
      </c>
      <c r="D1055" t="s">
        <v>892</v>
      </c>
      <c r="E1055">
        <v>39</v>
      </c>
      <c r="F1055" s="2">
        <v>1E-4</v>
      </c>
      <c r="G1055" s="4">
        <f t="shared" si="15"/>
        <v>1.6824295099498337E-3</v>
      </c>
    </row>
    <row r="1056" spans="1:7" x14ac:dyDescent="0.2">
      <c r="A1056">
        <v>1025</v>
      </c>
      <c r="B1056">
        <v>36033</v>
      </c>
      <c r="C1056" t="s">
        <v>1127</v>
      </c>
      <c r="D1056" t="s">
        <v>897</v>
      </c>
      <c r="E1056">
        <v>39</v>
      </c>
      <c r="F1056" s="2">
        <v>1E-4</v>
      </c>
      <c r="G1056" s="4">
        <f t="shared" si="15"/>
        <v>1.6824295099498337E-3</v>
      </c>
    </row>
    <row r="1057" spans="1:7" x14ac:dyDescent="0.2">
      <c r="A1057">
        <v>1026</v>
      </c>
      <c r="B1057">
        <v>36166</v>
      </c>
      <c r="C1057" t="s">
        <v>1128</v>
      </c>
      <c r="D1057" t="s">
        <v>897</v>
      </c>
      <c r="E1057">
        <v>39</v>
      </c>
      <c r="F1057" s="2">
        <v>1E-4</v>
      </c>
      <c r="G1057" s="4">
        <f t="shared" ref="G1057:G1116" si="16">E1057/$D$27</f>
        <v>1.6824295099498337E-3</v>
      </c>
    </row>
    <row r="1058" spans="1:7" x14ac:dyDescent="0.2">
      <c r="A1058">
        <v>1027</v>
      </c>
      <c r="B1058">
        <v>17555</v>
      </c>
      <c r="C1058" t="s">
        <v>1129</v>
      </c>
      <c r="D1058" t="s">
        <v>892</v>
      </c>
      <c r="E1058">
        <v>38</v>
      </c>
      <c r="F1058" s="2">
        <v>1E-4</v>
      </c>
      <c r="G1058" s="4">
        <f t="shared" si="16"/>
        <v>1.6392902917459918E-3</v>
      </c>
    </row>
    <row r="1059" spans="1:7" x14ac:dyDescent="0.2">
      <c r="A1059">
        <v>1028</v>
      </c>
      <c r="B1059">
        <v>36444</v>
      </c>
      <c r="C1059" t="s">
        <v>1130</v>
      </c>
      <c r="D1059" t="s">
        <v>897</v>
      </c>
      <c r="E1059">
        <v>36</v>
      </c>
      <c r="F1059" s="2">
        <v>1E-4</v>
      </c>
      <c r="G1059" s="4">
        <f t="shared" si="16"/>
        <v>1.553011855338308E-3</v>
      </c>
    </row>
    <row r="1060" spans="1:7" x14ac:dyDescent="0.2">
      <c r="A1060">
        <v>1029</v>
      </c>
      <c r="B1060">
        <v>31071</v>
      </c>
      <c r="C1060" t="s">
        <v>1131</v>
      </c>
      <c r="D1060" t="s">
        <v>52</v>
      </c>
      <c r="E1060">
        <v>34</v>
      </c>
      <c r="F1060" s="2">
        <v>1E-4</v>
      </c>
      <c r="G1060" s="4">
        <f t="shared" si="16"/>
        <v>1.4667334189306241E-3</v>
      </c>
    </row>
    <row r="1061" spans="1:7" x14ac:dyDescent="0.2">
      <c r="A1061">
        <v>1030</v>
      </c>
      <c r="B1061">
        <v>17224</v>
      </c>
      <c r="C1061" t="s">
        <v>1132</v>
      </c>
      <c r="D1061" t="s">
        <v>892</v>
      </c>
      <c r="E1061">
        <v>34</v>
      </c>
      <c r="F1061" s="2">
        <v>1E-4</v>
      </c>
      <c r="G1061" s="4">
        <f t="shared" si="16"/>
        <v>1.4667334189306241E-3</v>
      </c>
    </row>
    <row r="1062" spans="1:7" x14ac:dyDescent="0.2">
      <c r="A1062">
        <v>1031</v>
      </c>
      <c r="B1062">
        <v>17019</v>
      </c>
      <c r="C1062" t="s">
        <v>1133</v>
      </c>
      <c r="D1062" t="s">
        <v>892</v>
      </c>
      <c r="E1062">
        <v>28</v>
      </c>
      <c r="F1062" s="2">
        <v>1E-4</v>
      </c>
      <c r="G1062" s="4">
        <f t="shared" si="16"/>
        <v>1.2078981097075729E-3</v>
      </c>
    </row>
    <row r="1063" spans="1:7" x14ac:dyDescent="0.2">
      <c r="A1063">
        <v>1032</v>
      </c>
      <c r="B1063">
        <v>51002</v>
      </c>
      <c r="C1063" t="s">
        <v>1134</v>
      </c>
      <c r="D1063" t="s">
        <v>89</v>
      </c>
      <c r="E1063">
        <v>27</v>
      </c>
      <c r="F1063" s="2">
        <v>1E-4</v>
      </c>
      <c r="G1063" s="4">
        <f t="shared" si="16"/>
        <v>1.164758891503731E-3</v>
      </c>
    </row>
    <row r="1064" spans="1:7" x14ac:dyDescent="0.2">
      <c r="A1064">
        <v>1033</v>
      </c>
      <c r="B1064">
        <v>51031</v>
      </c>
      <c r="C1064" t="s">
        <v>1135</v>
      </c>
      <c r="D1064" t="s">
        <v>89</v>
      </c>
      <c r="E1064">
        <v>23</v>
      </c>
      <c r="F1064" s="2">
        <v>1E-4</v>
      </c>
      <c r="G1064" s="4">
        <f t="shared" si="16"/>
        <v>9.9220201868836333E-4</v>
      </c>
    </row>
    <row r="1065" spans="1:7" x14ac:dyDescent="0.2">
      <c r="A1065">
        <v>1034</v>
      </c>
      <c r="B1065">
        <v>17088</v>
      </c>
      <c r="C1065" t="s">
        <v>1136</v>
      </c>
      <c r="D1065" t="s">
        <v>892</v>
      </c>
      <c r="E1065">
        <v>23</v>
      </c>
      <c r="F1065" s="2">
        <v>1E-4</v>
      </c>
      <c r="G1065" s="4">
        <f t="shared" si="16"/>
        <v>9.9220201868836333E-4</v>
      </c>
    </row>
    <row r="1066" spans="1:7" x14ac:dyDescent="0.2">
      <c r="A1066">
        <v>1035</v>
      </c>
      <c r="B1066">
        <v>28056</v>
      </c>
      <c r="C1066" t="s">
        <v>1137</v>
      </c>
      <c r="D1066" t="s">
        <v>90</v>
      </c>
      <c r="E1066">
        <v>19</v>
      </c>
      <c r="F1066" s="2">
        <v>1E-4</v>
      </c>
      <c r="G1066" s="4">
        <f t="shared" si="16"/>
        <v>8.196451458729959E-4</v>
      </c>
    </row>
    <row r="1067" spans="1:7" x14ac:dyDescent="0.2">
      <c r="A1067">
        <v>1036</v>
      </c>
      <c r="B1067">
        <v>51739</v>
      </c>
      <c r="C1067" t="s">
        <v>1138</v>
      </c>
      <c r="D1067" t="s">
        <v>89</v>
      </c>
      <c r="E1067">
        <v>16</v>
      </c>
      <c r="F1067" s="2">
        <v>1E-4</v>
      </c>
      <c r="G1067" s="4">
        <f t="shared" si="16"/>
        <v>6.9022749126147016E-4</v>
      </c>
    </row>
    <row r="1068" spans="1:7" x14ac:dyDescent="0.2">
      <c r="A1068">
        <v>1037</v>
      </c>
      <c r="B1068">
        <v>31234</v>
      </c>
      <c r="C1068" t="s">
        <v>61</v>
      </c>
      <c r="D1068" t="s">
        <v>52</v>
      </c>
      <c r="E1068">
        <v>16</v>
      </c>
      <c r="F1068" s="2">
        <v>1E-4</v>
      </c>
      <c r="G1068" s="4">
        <f t="shared" si="16"/>
        <v>6.9022749126147016E-4</v>
      </c>
    </row>
    <row r="1069" spans="1:7" x14ac:dyDescent="0.2">
      <c r="A1069">
        <v>1038</v>
      </c>
      <c r="B1069">
        <v>31317</v>
      </c>
      <c r="C1069" t="s">
        <v>1139</v>
      </c>
      <c r="D1069" t="s">
        <v>52</v>
      </c>
      <c r="E1069">
        <v>15</v>
      </c>
      <c r="F1069" s="2">
        <v>1E-4</v>
      </c>
      <c r="G1069" s="4">
        <f t="shared" si="16"/>
        <v>6.4708827305762836E-4</v>
      </c>
    </row>
    <row r="1070" spans="1:7" x14ac:dyDescent="0.2">
      <c r="A1070">
        <v>1039</v>
      </c>
      <c r="B1070">
        <v>51100</v>
      </c>
      <c r="C1070" t="s">
        <v>1140</v>
      </c>
      <c r="D1070" t="s">
        <v>89</v>
      </c>
      <c r="E1070">
        <v>13</v>
      </c>
      <c r="F1070" s="2">
        <v>1E-4</v>
      </c>
      <c r="G1070" s="4">
        <f t="shared" si="16"/>
        <v>5.6080983664994453E-4</v>
      </c>
    </row>
    <row r="1071" spans="1:7" x14ac:dyDescent="0.2">
      <c r="A1071">
        <v>1040</v>
      </c>
      <c r="B1071">
        <v>50507</v>
      </c>
      <c r="C1071" t="s">
        <v>1141</v>
      </c>
      <c r="D1071" t="s">
        <v>17</v>
      </c>
      <c r="E1071">
        <v>9</v>
      </c>
      <c r="F1071" s="2">
        <v>1E-4</v>
      </c>
      <c r="G1071" s="4">
        <f t="shared" si="16"/>
        <v>3.8825296383457699E-4</v>
      </c>
    </row>
    <row r="1072" spans="1:7" x14ac:dyDescent="0.2">
      <c r="A1072">
        <v>1041</v>
      </c>
      <c r="B1072">
        <v>51019</v>
      </c>
      <c r="C1072" t="s">
        <v>1142</v>
      </c>
      <c r="D1072" t="s">
        <v>89</v>
      </c>
      <c r="E1072">
        <v>8</v>
      </c>
      <c r="F1072" s="2">
        <v>1E-4</v>
      </c>
      <c r="G1072" s="4">
        <f t="shared" si="16"/>
        <v>3.4511374563073508E-4</v>
      </c>
    </row>
    <row r="1073" spans="1:7" x14ac:dyDescent="0.2">
      <c r="A1073">
        <v>1042</v>
      </c>
      <c r="B1073">
        <v>51058</v>
      </c>
      <c r="C1073" t="s">
        <v>1143</v>
      </c>
      <c r="D1073" t="s">
        <v>89</v>
      </c>
      <c r="E1073">
        <v>4</v>
      </c>
      <c r="F1073" s="2">
        <v>1E-4</v>
      </c>
      <c r="G1073" s="4">
        <f t="shared" si="16"/>
        <v>1.7255687281536754E-4</v>
      </c>
    </row>
    <row r="1074" spans="1:7" x14ac:dyDescent="0.2">
      <c r="A1074">
        <v>1043</v>
      </c>
      <c r="B1074">
        <v>36001</v>
      </c>
      <c r="C1074" t="s">
        <v>1144</v>
      </c>
      <c r="D1074" t="s">
        <v>897</v>
      </c>
      <c r="E1074">
        <v>4</v>
      </c>
      <c r="F1074" s="2">
        <v>1E-4</v>
      </c>
      <c r="G1074" s="4">
        <f t="shared" si="16"/>
        <v>1.7255687281536754E-4</v>
      </c>
    </row>
    <row r="1075" spans="1:7" x14ac:dyDescent="0.2">
      <c r="A1075">
        <v>1044</v>
      </c>
      <c r="B1075">
        <v>28888</v>
      </c>
      <c r="C1075" t="s">
        <v>1145</v>
      </c>
      <c r="D1075" t="s">
        <v>90</v>
      </c>
      <c r="E1075">
        <v>4</v>
      </c>
      <c r="F1075" s="2">
        <v>1E-4</v>
      </c>
      <c r="G1075" s="4">
        <f t="shared" si="16"/>
        <v>1.7255687281536754E-4</v>
      </c>
    </row>
    <row r="1076" spans="1:7" x14ac:dyDescent="0.2">
      <c r="A1076">
        <v>1045</v>
      </c>
      <c r="B1076">
        <v>28011</v>
      </c>
      <c r="C1076" t="s">
        <v>1146</v>
      </c>
      <c r="D1076" t="s">
        <v>90</v>
      </c>
      <c r="E1076">
        <v>4</v>
      </c>
      <c r="F1076" s="2">
        <v>1E-4</v>
      </c>
      <c r="G1076" s="4">
        <f t="shared" si="16"/>
        <v>1.7255687281536754E-4</v>
      </c>
    </row>
    <row r="1077" spans="1:7" x14ac:dyDescent="0.2">
      <c r="A1077">
        <v>1046</v>
      </c>
      <c r="B1077">
        <v>31005</v>
      </c>
      <c r="C1077" t="s">
        <v>1147</v>
      </c>
      <c r="D1077" t="s">
        <v>52</v>
      </c>
      <c r="E1077">
        <v>2</v>
      </c>
      <c r="F1077" s="2">
        <v>1E-4</v>
      </c>
      <c r="G1077" s="4">
        <f t="shared" si="16"/>
        <v>8.627843640768377E-5</v>
      </c>
    </row>
    <row r="1078" spans="1:7" x14ac:dyDescent="0.2">
      <c r="A1078">
        <v>1047</v>
      </c>
      <c r="B1078">
        <v>28528</v>
      </c>
      <c r="C1078" t="s">
        <v>1148</v>
      </c>
      <c r="D1078" t="s">
        <v>90</v>
      </c>
      <c r="E1078">
        <v>2</v>
      </c>
      <c r="F1078" s="2">
        <v>1E-4</v>
      </c>
      <c r="G1078" s="4">
        <f t="shared" si="16"/>
        <v>8.627843640768377E-5</v>
      </c>
    </row>
    <row r="1079" spans="1:7" x14ac:dyDescent="0.2">
      <c r="A1079" t="s">
        <v>1149</v>
      </c>
      <c r="B1079">
        <v>51110</v>
      </c>
      <c r="C1079" t="s">
        <v>1150</v>
      </c>
      <c r="D1079" t="s">
        <v>89</v>
      </c>
      <c r="E1079">
        <v>0</v>
      </c>
      <c r="F1079" s="2">
        <v>0</v>
      </c>
      <c r="G1079" s="4">
        <f t="shared" si="16"/>
        <v>0</v>
      </c>
    </row>
    <row r="1080" spans="1:7" x14ac:dyDescent="0.2">
      <c r="A1080" t="s">
        <v>1151</v>
      </c>
      <c r="B1080">
        <v>44994</v>
      </c>
      <c r="C1080" t="s">
        <v>1152</v>
      </c>
      <c r="D1080" t="s">
        <v>64</v>
      </c>
      <c r="E1080">
        <v>0</v>
      </c>
      <c r="F1080" s="2">
        <v>0</v>
      </c>
      <c r="G1080" s="4">
        <f t="shared" si="16"/>
        <v>0</v>
      </c>
    </row>
    <row r="1081" spans="1:7" x14ac:dyDescent="0.2">
      <c r="A1081" t="s">
        <v>1153</v>
      </c>
      <c r="B1081">
        <v>31777</v>
      </c>
      <c r="C1081" t="s">
        <v>1154</v>
      </c>
      <c r="D1081" t="s">
        <v>52</v>
      </c>
      <c r="E1081">
        <v>0</v>
      </c>
      <c r="F1081" s="2">
        <v>0</v>
      </c>
      <c r="G1081" s="4">
        <f t="shared" si="16"/>
        <v>0</v>
      </c>
    </row>
    <row r="1082" spans="1:7" x14ac:dyDescent="0.2">
      <c r="A1082" t="s">
        <v>1155</v>
      </c>
      <c r="B1082">
        <v>28789</v>
      </c>
      <c r="C1082" t="s">
        <v>1156</v>
      </c>
      <c r="D1082" t="s">
        <v>90</v>
      </c>
      <c r="E1082">
        <v>0</v>
      </c>
      <c r="F1082" s="2">
        <v>0</v>
      </c>
      <c r="G1082" s="4">
        <f t="shared" si="16"/>
        <v>0</v>
      </c>
    </row>
    <row r="1083" spans="1:7" x14ac:dyDescent="0.2">
      <c r="A1083" t="s">
        <v>1157</v>
      </c>
      <c r="B1083">
        <v>20004</v>
      </c>
      <c r="C1083" t="s">
        <v>1158</v>
      </c>
      <c r="D1083" t="s">
        <v>15</v>
      </c>
      <c r="E1083">
        <v>0</v>
      </c>
      <c r="F1083" s="2">
        <v>0</v>
      </c>
      <c r="G1083" s="4">
        <f t="shared" si="16"/>
        <v>0</v>
      </c>
    </row>
    <row r="1084" spans="1:7" x14ac:dyDescent="0.2">
      <c r="A1084" t="s">
        <v>1159</v>
      </c>
      <c r="B1084">
        <v>44777</v>
      </c>
      <c r="C1084" t="s">
        <v>1160</v>
      </c>
      <c r="D1084" t="s">
        <v>64</v>
      </c>
      <c r="E1084">
        <v>0</v>
      </c>
      <c r="F1084" s="2">
        <v>0</v>
      </c>
      <c r="G1084" s="4">
        <f t="shared" si="16"/>
        <v>0</v>
      </c>
    </row>
    <row r="1085" spans="1:7" x14ac:dyDescent="0.2">
      <c r="A1085" t="s">
        <v>1161</v>
      </c>
      <c r="B1085">
        <v>44006</v>
      </c>
      <c r="C1085" t="s">
        <v>1162</v>
      </c>
      <c r="D1085" t="s">
        <v>64</v>
      </c>
      <c r="E1085">
        <v>0</v>
      </c>
      <c r="F1085" s="2">
        <v>0</v>
      </c>
      <c r="G1085" s="4">
        <f t="shared" si="16"/>
        <v>0</v>
      </c>
    </row>
    <row r="1086" spans="1:7" x14ac:dyDescent="0.2">
      <c r="A1086" t="s">
        <v>1163</v>
      </c>
      <c r="B1086">
        <v>28000</v>
      </c>
      <c r="C1086" t="s">
        <v>1164</v>
      </c>
      <c r="D1086" t="s">
        <v>90</v>
      </c>
      <c r="E1086">
        <v>0</v>
      </c>
      <c r="F1086" s="2">
        <v>0</v>
      </c>
      <c r="G1086" s="4">
        <f t="shared" si="16"/>
        <v>0</v>
      </c>
    </row>
    <row r="1087" spans="1:7" x14ac:dyDescent="0.2">
      <c r="A1087" t="s">
        <v>1165</v>
      </c>
      <c r="B1087">
        <v>44050</v>
      </c>
      <c r="C1087" t="s">
        <v>1166</v>
      </c>
      <c r="D1087" t="s">
        <v>64</v>
      </c>
      <c r="E1087">
        <v>0</v>
      </c>
      <c r="F1087" s="2">
        <v>0</v>
      </c>
      <c r="G1087" s="4">
        <f t="shared" si="16"/>
        <v>0</v>
      </c>
    </row>
    <row r="1088" spans="1:7" x14ac:dyDescent="0.2">
      <c r="A1088" t="s">
        <v>1167</v>
      </c>
      <c r="B1088">
        <v>19668</v>
      </c>
      <c r="C1088" t="s">
        <v>1168</v>
      </c>
      <c r="D1088" t="s">
        <v>58</v>
      </c>
      <c r="E1088">
        <v>0</v>
      </c>
      <c r="F1088" s="2">
        <v>0</v>
      </c>
      <c r="G1088" s="4">
        <f t="shared" si="16"/>
        <v>0</v>
      </c>
    </row>
    <row r="1089" spans="1:7" x14ac:dyDescent="0.2">
      <c r="A1089" t="s">
        <v>1169</v>
      </c>
      <c r="B1089">
        <v>18099</v>
      </c>
      <c r="C1089" t="s">
        <v>1170</v>
      </c>
      <c r="D1089" t="s">
        <v>235</v>
      </c>
      <c r="E1089">
        <v>0</v>
      </c>
      <c r="F1089" s="2">
        <v>0</v>
      </c>
      <c r="G1089" s="4">
        <f t="shared" si="16"/>
        <v>0</v>
      </c>
    </row>
    <row r="1090" spans="1:7" x14ac:dyDescent="0.2">
      <c r="A1090" t="s">
        <v>1171</v>
      </c>
      <c r="B1090">
        <v>65333</v>
      </c>
      <c r="C1090" t="s">
        <v>1172</v>
      </c>
      <c r="D1090" t="s">
        <v>930</v>
      </c>
      <c r="E1090">
        <v>0</v>
      </c>
      <c r="F1090" s="2">
        <v>0</v>
      </c>
      <c r="G1090" s="4">
        <f t="shared" si="16"/>
        <v>0</v>
      </c>
    </row>
    <row r="1091" spans="1:7" x14ac:dyDescent="0.2">
      <c r="A1091" t="s">
        <v>1173</v>
      </c>
      <c r="B1091">
        <v>44125</v>
      </c>
      <c r="C1091" t="s">
        <v>1174</v>
      </c>
      <c r="D1091" t="s">
        <v>64</v>
      </c>
      <c r="E1091">
        <v>0</v>
      </c>
      <c r="F1091" s="2">
        <v>0</v>
      </c>
      <c r="G1091" s="4">
        <f t="shared" si="16"/>
        <v>0</v>
      </c>
    </row>
    <row r="1092" spans="1:7" x14ac:dyDescent="0.2">
      <c r="A1092" t="s">
        <v>1175</v>
      </c>
      <c r="B1092">
        <v>55200</v>
      </c>
      <c r="C1092" t="s">
        <v>1176</v>
      </c>
      <c r="D1092" t="s">
        <v>56</v>
      </c>
      <c r="E1092">
        <v>0</v>
      </c>
      <c r="F1092" s="2">
        <v>0</v>
      </c>
      <c r="G1092" s="4">
        <f t="shared" si="16"/>
        <v>0</v>
      </c>
    </row>
    <row r="1093" spans="1:7" x14ac:dyDescent="0.2">
      <c r="A1093" t="s">
        <v>1177</v>
      </c>
      <c r="B1093">
        <v>20720</v>
      </c>
      <c r="C1093" t="s">
        <v>1178</v>
      </c>
      <c r="D1093" t="s">
        <v>15</v>
      </c>
      <c r="E1093">
        <v>0</v>
      </c>
      <c r="F1093" s="2">
        <v>0</v>
      </c>
      <c r="G1093" s="4">
        <f t="shared" si="16"/>
        <v>0</v>
      </c>
    </row>
    <row r="1094" spans="1:7" x14ac:dyDescent="0.2">
      <c r="A1094" t="s">
        <v>1179</v>
      </c>
      <c r="B1094">
        <v>20011</v>
      </c>
      <c r="C1094" t="s">
        <v>1180</v>
      </c>
      <c r="D1094" t="s">
        <v>15</v>
      </c>
      <c r="E1094">
        <v>0</v>
      </c>
      <c r="F1094" s="2">
        <v>0</v>
      </c>
      <c r="G1094" s="4">
        <f t="shared" si="16"/>
        <v>0</v>
      </c>
    </row>
    <row r="1095" spans="1:7" x14ac:dyDescent="0.2">
      <c r="A1095" t="s">
        <v>1181</v>
      </c>
      <c r="B1095">
        <v>23015</v>
      </c>
      <c r="C1095" t="s">
        <v>1182</v>
      </c>
      <c r="D1095" t="s">
        <v>107</v>
      </c>
      <c r="E1095">
        <v>0</v>
      </c>
      <c r="F1095" s="2">
        <v>0</v>
      </c>
      <c r="G1095" s="4">
        <f t="shared" si="16"/>
        <v>0</v>
      </c>
    </row>
    <row r="1096" spans="1:7" x14ac:dyDescent="0.2">
      <c r="A1096" t="s">
        <v>1183</v>
      </c>
      <c r="B1096">
        <v>40110</v>
      </c>
      <c r="C1096" t="s">
        <v>1184</v>
      </c>
      <c r="D1096" t="s">
        <v>104</v>
      </c>
      <c r="E1096">
        <v>0</v>
      </c>
      <c r="F1096" s="2">
        <v>0</v>
      </c>
      <c r="G1096" s="4">
        <f t="shared" si="16"/>
        <v>0</v>
      </c>
    </row>
    <row r="1097" spans="1:7" x14ac:dyDescent="0.2">
      <c r="A1097" t="s">
        <v>1185</v>
      </c>
      <c r="B1097">
        <v>28288</v>
      </c>
      <c r="C1097" t="s">
        <v>1186</v>
      </c>
      <c r="D1097" t="s">
        <v>90</v>
      </c>
      <c r="E1097">
        <v>0</v>
      </c>
      <c r="F1097" s="2">
        <v>0</v>
      </c>
      <c r="G1097" s="4">
        <f t="shared" si="16"/>
        <v>0</v>
      </c>
    </row>
    <row r="1098" spans="1:7" x14ac:dyDescent="0.2">
      <c r="A1098" t="s">
        <v>1187</v>
      </c>
      <c r="B1098">
        <v>44008</v>
      </c>
      <c r="C1098" t="s">
        <v>1188</v>
      </c>
      <c r="D1098" t="s">
        <v>64</v>
      </c>
      <c r="E1098">
        <v>0</v>
      </c>
      <c r="F1098" s="2">
        <v>0</v>
      </c>
      <c r="G1098" s="4">
        <f t="shared" si="16"/>
        <v>0</v>
      </c>
    </row>
    <row r="1099" spans="1:7" x14ac:dyDescent="0.2">
      <c r="A1099" t="s">
        <v>1189</v>
      </c>
      <c r="B1099">
        <v>44034</v>
      </c>
      <c r="C1099" t="s">
        <v>1190</v>
      </c>
      <c r="D1099" t="s">
        <v>64</v>
      </c>
      <c r="E1099">
        <v>0</v>
      </c>
      <c r="F1099" s="2">
        <v>0</v>
      </c>
      <c r="G1099" s="4">
        <f t="shared" si="16"/>
        <v>0</v>
      </c>
    </row>
    <row r="1100" spans="1:7" x14ac:dyDescent="0.2">
      <c r="A1100" t="s">
        <v>1191</v>
      </c>
      <c r="B1100">
        <v>10222</v>
      </c>
      <c r="C1100" t="s">
        <v>1192</v>
      </c>
      <c r="D1100" t="s">
        <v>100</v>
      </c>
      <c r="E1100">
        <v>0</v>
      </c>
      <c r="F1100" s="2">
        <v>0</v>
      </c>
      <c r="G1100" s="4">
        <f t="shared" si="16"/>
        <v>0</v>
      </c>
    </row>
    <row r="1101" spans="1:7" x14ac:dyDescent="0.2">
      <c r="A1101" t="s">
        <v>1193</v>
      </c>
      <c r="B1101">
        <v>55011</v>
      </c>
      <c r="C1101" t="s">
        <v>1194</v>
      </c>
      <c r="D1101" t="s">
        <v>56</v>
      </c>
      <c r="E1101">
        <v>0</v>
      </c>
      <c r="F1101" s="2">
        <v>0</v>
      </c>
      <c r="G1101" s="4">
        <f t="shared" si="16"/>
        <v>0</v>
      </c>
    </row>
    <row r="1102" spans="1:7" x14ac:dyDescent="0.2">
      <c r="A1102" t="s">
        <v>1195</v>
      </c>
      <c r="B1102">
        <v>19100</v>
      </c>
      <c r="C1102" t="s">
        <v>1196</v>
      </c>
      <c r="D1102" t="s">
        <v>58</v>
      </c>
      <c r="E1102">
        <v>0</v>
      </c>
      <c r="F1102" s="2">
        <v>0</v>
      </c>
      <c r="G1102" s="4">
        <f t="shared" si="16"/>
        <v>0</v>
      </c>
    </row>
    <row r="1103" spans="1:7" x14ac:dyDescent="0.2">
      <c r="A1103" t="s">
        <v>1197</v>
      </c>
      <c r="B1103">
        <v>44993</v>
      </c>
      <c r="C1103" t="s">
        <v>1198</v>
      </c>
      <c r="D1103" t="s">
        <v>64</v>
      </c>
      <c r="E1103">
        <v>0</v>
      </c>
      <c r="F1103" s="2">
        <v>0</v>
      </c>
      <c r="G1103" s="4">
        <f t="shared" si="16"/>
        <v>0</v>
      </c>
    </row>
    <row r="1104" spans="1:7" x14ac:dyDescent="0.2">
      <c r="A1104" t="s">
        <v>1199</v>
      </c>
      <c r="B1104">
        <v>44156</v>
      </c>
      <c r="C1104" t="s">
        <v>1200</v>
      </c>
      <c r="D1104" t="s">
        <v>64</v>
      </c>
      <c r="E1104">
        <v>0</v>
      </c>
      <c r="F1104" s="2">
        <v>0</v>
      </c>
      <c r="G1104" s="4">
        <f t="shared" si="16"/>
        <v>0</v>
      </c>
    </row>
    <row r="1105" spans="1:7" x14ac:dyDescent="0.2">
      <c r="A1105" t="s">
        <v>1201</v>
      </c>
      <c r="B1105">
        <v>20125</v>
      </c>
      <c r="C1105" t="s">
        <v>1202</v>
      </c>
      <c r="D1105" t="s">
        <v>15</v>
      </c>
      <c r="E1105">
        <v>0</v>
      </c>
      <c r="F1105" s="2">
        <v>0</v>
      </c>
      <c r="G1105" s="4">
        <f t="shared" si="16"/>
        <v>0</v>
      </c>
    </row>
    <row r="1106" spans="1:7" x14ac:dyDescent="0.2">
      <c r="A1106" t="s">
        <v>1203</v>
      </c>
      <c r="B1106">
        <v>15555</v>
      </c>
      <c r="C1106" t="s">
        <v>1204</v>
      </c>
      <c r="D1106" t="s">
        <v>132</v>
      </c>
      <c r="E1106">
        <v>0</v>
      </c>
      <c r="F1106" s="2">
        <v>0</v>
      </c>
      <c r="G1106" s="4">
        <f t="shared" si="16"/>
        <v>0</v>
      </c>
    </row>
    <row r="1107" spans="1:7" x14ac:dyDescent="0.2">
      <c r="A1107" t="s">
        <v>1205</v>
      </c>
      <c r="B1107">
        <v>23023</v>
      </c>
      <c r="C1107" t="s">
        <v>1206</v>
      </c>
      <c r="D1107" t="s">
        <v>107</v>
      </c>
      <c r="E1107">
        <v>0</v>
      </c>
      <c r="F1107" s="2">
        <v>0</v>
      </c>
      <c r="G1107" s="4">
        <f t="shared" si="16"/>
        <v>0</v>
      </c>
    </row>
    <row r="1108" spans="1:7" x14ac:dyDescent="0.2">
      <c r="A1108" t="s">
        <v>1207</v>
      </c>
      <c r="B1108">
        <v>31041</v>
      </c>
      <c r="C1108" t="s">
        <v>1208</v>
      </c>
      <c r="D1108" t="s">
        <v>52</v>
      </c>
      <c r="E1108">
        <v>0</v>
      </c>
      <c r="F1108" s="2">
        <v>0</v>
      </c>
      <c r="G1108" s="4">
        <f t="shared" si="16"/>
        <v>0</v>
      </c>
    </row>
    <row r="1109" spans="1:7" x14ac:dyDescent="0.2">
      <c r="A1109" t="s">
        <v>1209</v>
      </c>
      <c r="B1109">
        <v>44991</v>
      </c>
      <c r="C1109" t="s">
        <v>1210</v>
      </c>
      <c r="D1109" t="s">
        <v>64</v>
      </c>
      <c r="E1109">
        <v>0</v>
      </c>
      <c r="F1109" s="2">
        <v>0</v>
      </c>
      <c r="G1109" s="4">
        <f t="shared" si="16"/>
        <v>0</v>
      </c>
    </row>
    <row r="1110" spans="1:7" x14ac:dyDescent="0.2">
      <c r="A1110" t="s">
        <v>1211</v>
      </c>
      <c r="B1110">
        <v>19012</v>
      </c>
      <c r="C1110" t="s">
        <v>1212</v>
      </c>
      <c r="D1110" t="s">
        <v>58</v>
      </c>
      <c r="E1110">
        <v>0</v>
      </c>
      <c r="F1110" s="2">
        <v>0</v>
      </c>
      <c r="G1110" s="4">
        <f t="shared" si="16"/>
        <v>0</v>
      </c>
    </row>
    <row r="1111" spans="1:7" x14ac:dyDescent="0.2">
      <c r="A1111">
        <v>1080</v>
      </c>
      <c r="B1111">
        <v>28864</v>
      </c>
      <c r="C1111" t="s">
        <v>1213</v>
      </c>
      <c r="D1111" t="s">
        <v>90</v>
      </c>
      <c r="E1111">
        <v>0</v>
      </c>
      <c r="F1111" s="2">
        <v>0</v>
      </c>
      <c r="G1111" s="4">
        <f t="shared" si="16"/>
        <v>0</v>
      </c>
    </row>
    <row r="1112" spans="1:7" x14ac:dyDescent="0.2">
      <c r="A1112" t="s">
        <v>1214</v>
      </c>
      <c r="B1112">
        <v>28156</v>
      </c>
      <c r="C1112" t="s">
        <v>1215</v>
      </c>
      <c r="D1112" t="s">
        <v>90</v>
      </c>
      <c r="E1112">
        <v>0</v>
      </c>
      <c r="F1112" s="2">
        <v>0</v>
      </c>
      <c r="G1112" s="4">
        <f t="shared" si="16"/>
        <v>0</v>
      </c>
    </row>
    <row r="1113" spans="1:7" x14ac:dyDescent="0.2">
      <c r="A1113" t="s">
        <v>1216</v>
      </c>
      <c r="B1113">
        <v>65656</v>
      </c>
      <c r="C1113" t="s">
        <v>1217</v>
      </c>
      <c r="D1113" t="s">
        <v>930</v>
      </c>
      <c r="E1113">
        <v>0</v>
      </c>
      <c r="F1113" s="2">
        <v>0</v>
      </c>
      <c r="G1113" s="4">
        <f t="shared" si="16"/>
        <v>0</v>
      </c>
    </row>
    <row r="1114" spans="1:7" x14ac:dyDescent="0.2">
      <c r="A1114" t="s">
        <v>1218</v>
      </c>
      <c r="B1114">
        <v>44333</v>
      </c>
      <c r="C1114" t="s">
        <v>1219</v>
      </c>
      <c r="D1114" t="s">
        <v>64</v>
      </c>
      <c r="E1114">
        <v>0</v>
      </c>
      <c r="F1114" s="2">
        <v>0</v>
      </c>
      <c r="G1114" s="4">
        <f t="shared" si="16"/>
        <v>0</v>
      </c>
    </row>
    <row r="1115" spans="1:7" x14ac:dyDescent="0.2">
      <c r="A1115" t="s">
        <v>1220</v>
      </c>
      <c r="B1115">
        <v>28030</v>
      </c>
      <c r="C1115" t="s">
        <v>1221</v>
      </c>
      <c r="D1115" t="s">
        <v>90</v>
      </c>
      <c r="E1115">
        <v>0</v>
      </c>
      <c r="F1115" s="2">
        <v>0</v>
      </c>
      <c r="G1115" s="4">
        <f t="shared" si="16"/>
        <v>0</v>
      </c>
    </row>
    <row r="1116" spans="1:7" x14ac:dyDescent="0.2">
      <c r="A1116" t="s">
        <v>1222</v>
      </c>
      <c r="B1116">
        <v>44992</v>
      </c>
      <c r="C1116" t="s">
        <v>1223</v>
      </c>
      <c r="D1116" t="s">
        <v>64</v>
      </c>
      <c r="E1116">
        <v>0</v>
      </c>
      <c r="F1116" s="2">
        <v>0</v>
      </c>
      <c r="G1116" s="4">
        <f t="shared" si="16"/>
        <v>0</v>
      </c>
    </row>
    <row r="1117" spans="1:7" x14ac:dyDescent="0.2">
      <c r="E1117" s="16">
        <f>SUM(E32:E1116)</f>
        <v>817070</v>
      </c>
    </row>
    <row r="1119" spans="1:7" x14ac:dyDescent="0.2">
      <c r="A1119" t="s">
        <v>67</v>
      </c>
    </row>
    <row r="1120" spans="1:7" x14ac:dyDescent="0.2">
      <c r="A1120" t="s">
        <v>68</v>
      </c>
    </row>
  </sheetData>
  <autoFilter ref="A31:H31" xr:uid="{00000000-0009-0000-0000-000001000000}"/>
  <pageMargins left="0.75" right="0.75" top="1" bottom="1" header="0.5" footer="0.5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ED0C4-40F0-794F-A583-C8FD417B4E88}">
  <dimension ref="A1:D20"/>
  <sheetViews>
    <sheetView workbookViewId="0">
      <selection activeCell="C17" sqref="C17"/>
    </sheetView>
  </sheetViews>
  <sheetFormatPr baseColWidth="10" defaultRowHeight="16" x14ac:dyDescent="0.2"/>
  <cols>
    <col min="1" max="1" width="28.6640625" bestFit="1" customWidth="1"/>
    <col min="2" max="2" width="12" bestFit="1" customWidth="1"/>
    <col min="3" max="3" width="11.33203125" bestFit="1" customWidth="1"/>
    <col min="4" max="4" width="13" bestFit="1" customWidth="1"/>
  </cols>
  <sheetData>
    <row r="1" spans="1:4" x14ac:dyDescent="0.2">
      <c r="A1" t="s">
        <v>1244</v>
      </c>
    </row>
    <row r="2" spans="1:4" x14ac:dyDescent="0.2">
      <c r="A2" t="s">
        <v>70</v>
      </c>
      <c r="B2" s="3">
        <f>Curitiba!D15</f>
        <v>23180.763157894737</v>
      </c>
    </row>
    <row r="3" spans="1:4" x14ac:dyDescent="0.2">
      <c r="A3" t="s">
        <v>1245</v>
      </c>
      <c r="B3" s="50">
        <v>10</v>
      </c>
      <c r="C3" t="s">
        <v>1256</v>
      </c>
    </row>
    <row r="4" spans="1:4" x14ac:dyDescent="0.2">
      <c r="A4" t="s">
        <v>1246</v>
      </c>
      <c r="B4" s="47">
        <f>B2/B3</f>
        <v>2318.0763157894735</v>
      </c>
    </row>
    <row r="5" spans="1:4" x14ac:dyDescent="0.2">
      <c r="B5" s="47"/>
    </row>
    <row r="6" spans="1:4" x14ac:dyDescent="0.2">
      <c r="A6" t="s">
        <v>1247</v>
      </c>
      <c r="B6">
        <f>Curitiba!D14</f>
        <v>38</v>
      </c>
    </row>
    <row r="8" spans="1:4" x14ac:dyDescent="0.2">
      <c r="A8" t="s">
        <v>1248</v>
      </c>
      <c r="B8" t="s">
        <v>1250</v>
      </c>
      <c r="C8" t="s">
        <v>1254</v>
      </c>
      <c r="D8" t="s">
        <v>73</v>
      </c>
    </row>
    <row r="9" spans="1:4" x14ac:dyDescent="0.2">
      <c r="A9" t="s">
        <v>1249</v>
      </c>
      <c r="B9">
        <v>20</v>
      </c>
      <c r="C9" s="47">
        <f>B9*B4</f>
        <v>46361.526315789466</v>
      </c>
      <c r="D9" s="47">
        <f>C9*B3</f>
        <v>463615.26315789466</v>
      </c>
    </row>
    <row r="10" spans="1:4" x14ac:dyDescent="0.2">
      <c r="A10" s="48">
        <v>0.25</v>
      </c>
      <c r="B10" s="49">
        <f>B6*A10</f>
        <v>9.5</v>
      </c>
      <c r="C10" s="47">
        <f>B10*B4</f>
        <v>22021.724999999999</v>
      </c>
      <c r="D10" s="3">
        <f>C10*B3</f>
        <v>220217.25</v>
      </c>
    </row>
    <row r="11" spans="1:4" x14ac:dyDescent="0.2">
      <c r="A11" s="48">
        <v>0.1</v>
      </c>
      <c r="B11" s="49">
        <f>B6*A11</f>
        <v>3.8000000000000003</v>
      </c>
      <c r="C11" s="47">
        <f>B11*B4</f>
        <v>8808.69</v>
      </c>
      <c r="D11" s="47">
        <f>C11*B3</f>
        <v>88086.900000000009</v>
      </c>
    </row>
    <row r="15" spans="1:4" x14ac:dyDescent="0.2">
      <c r="A15" t="s">
        <v>1251</v>
      </c>
    </row>
    <row r="16" spans="1:4" x14ac:dyDescent="0.2">
      <c r="A16" t="s">
        <v>1252</v>
      </c>
      <c r="B16" s="1">
        <f>Curitiba!E49</f>
        <v>6573</v>
      </c>
    </row>
    <row r="17" spans="1:2" x14ac:dyDescent="0.2">
      <c r="A17" t="s">
        <v>1253</v>
      </c>
      <c r="B17" s="3">
        <f>B16/B3</f>
        <v>657.3</v>
      </c>
    </row>
    <row r="20" spans="1:2" x14ac:dyDescent="0.2">
      <c r="A20" t="s">
        <v>1255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Curitiba</vt:lpstr>
      <vt:lpstr>Sheet1</vt:lpstr>
      <vt:lpstr>CuritibaGraf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Roberto Teixeira Netto</dc:creator>
  <cp:lastModifiedBy>Carlos Roberto Teixeira Netto</cp:lastModifiedBy>
  <dcterms:created xsi:type="dcterms:W3CDTF">2016-10-03T01:46:05Z</dcterms:created>
  <dcterms:modified xsi:type="dcterms:W3CDTF">2020-06-19T18:52:05Z</dcterms:modified>
</cp:coreProperties>
</file>