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hidePivotFieldList="1" autoCompressPictures="0"/>
  <bookViews>
    <workbookView xWindow="0" yWindow="0" windowWidth="25600" windowHeight="16060" tabRatio="500" activeTab="1"/>
  </bookViews>
  <sheets>
    <sheet name="RioGraf" sheetId="8" r:id="rId1"/>
    <sheet name="Resumo RJ" sheetId="9" r:id="rId2"/>
    <sheet name="Partidos" sheetId="12" r:id="rId3"/>
    <sheet name="TSE" sheetId="4" r:id="rId4"/>
    <sheet name="Reeleitos" sheetId="5" r:id="rId5"/>
  </sheets>
  <calcPr calcId="140000" concurrentCalc="0"/>
  <pivotCaches>
    <pivotCache cacheId="17" r:id="rId6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9" l="1"/>
  <c r="C35" i="9"/>
  <c r="B36" i="9"/>
  <c r="C36" i="9"/>
  <c r="C37" i="9"/>
  <c r="B33" i="9"/>
  <c r="B32" i="9"/>
  <c r="D30" i="9"/>
  <c r="D29" i="9"/>
  <c r="D28" i="9"/>
  <c r="D27" i="9"/>
  <c r="D26" i="9"/>
  <c r="D25" i="9"/>
  <c r="B30" i="9"/>
  <c r="G20" i="9"/>
  <c r="G16" i="9"/>
  <c r="E16" i="9"/>
  <c r="G14" i="9"/>
  <c r="E14" i="9"/>
  <c r="G12" i="9"/>
  <c r="G17" i="9"/>
  <c r="G15" i="9"/>
  <c r="G13" i="9"/>
  <c r="C17" i="9"/>
  <c r="B17" i="9"/>
  <c r="A1" i="9"/>
  <c r="A5" i="9"/>
  <c r="D33" i="4"/>
  <c r="A4" i="9"/>
  <c r="A3" i="9"/>
  <c r="A2" i="9"/>
  <c r="B2" i="9"/>
  <c r="B3" i="9"/>
  <c r="B4" i="9"/>
  <c r="B5" i="9"/>
  <c r="B6" i="9"/>
  <c r="B7" i="9"/>
  <c r="B8" i="9"/>
  <c r="B9" i="9"/>
  <c r="B10" i="9"/>
  <c r="B22" i="9"/>
  <c r="J30" i="4"/>
  <c r="J28" i="4"/>
  <c r="D31" i="4"/>
  <c r="I23" i="4"/>
  <c r="I28" i="4"/>
  <c r="I30" i="4"/>
  <c r="I21" i="4"/>
  <c r="I27" i="4"/>
  <c r="I26" i="4"/>
  <c r="I25" i="4"/>
  <c r="I24" i="4"/>
  <c r="B15" i="9"/>
  <c r="B13" i="9"/>
  <c r="B12" i="9"/>
  <c r="G21" i="4"/>
  <c r="G20" i="4"/>
  <c r="G19" i="4"/>
  <c r="G18" i="4"/>
  <c r="G17" i="4"/>
  <c r="C24" i="4"/>
  <c r="D24" i="4"/>
  <c r="H39" i="4"/>
  <c r="C27" i="4"/>
  <c r="H68" i="4"/>
  <c r="C28" i="4"/>
  <c r="H104" i="4"/>
  <c r="C29" i="4"/>
  <c r="C30" i="4"/>
  <c r="C31" i="4"/>
  <c r="B24" i="9"/>
  <c r="B25" i="9"/>
  <c r="B26" i="9"/>
  <c r="B27" i="9"/>
  <c r="B28" i="9"/>
  <c r="C2" i="9"/>
  <c r="C3" i="9"/>
  <c r="C4" i="9"/>
  <c r="D4" i="9"/>
  <c r="B29" i="9"/>
  <c r="C22" i="9"/>
  <c r="B16" i="9"/>
  <c r="B14" i="9"/>
  <c r="C12" i="9"/>
  <c r="C10" i="9"/>
  <c r="D9" i="9"/>
  <c r="C9" i="9"/>
  <c r="C8" i="9"/>
  <c r="C7" i="9"/>
  <c r="C6" i="9"/>
  <c r="C5" i="9"/>
  <c r="B33" i="4"/>
  <c r="E73" i="5"/>
  <c r="E75" i="5"/>
  <c r="D28" i="4"/>
  <c r="D29" i="4"/>
  <c r="D27" i="4"/>
  <c r="D30" i="4"/>
  <c r="B30" i="4"/>
  <c r="C26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2106" i="4"/>
  <c r="G2107" i="4"/>
  <c r="G2108" i="4"/>
  <c r="G2109" i="4"/>
  <c r="G2110" i="4"/>
  <c r="G2111" i="4"/>
  <c r="G2112" i="4"/>
  <c r="G2113" i="4"/>
  <c r="G2114" i="4"/>
  <c r="G2115" i="4"/>
  <c r="G2116" i="4"/>
  <c r="G2117" i="4"/>
  <c r="G2118" i="4"/>
  <c r="G2119" i="4"/>
  <c r="G2120" i="4"/>
  <c r="G2121" i="4"/>
  <c r="G2122" i="4"/>
  <c r="G2123" i="4"/>
  <c r="G2124" i="4"/>
  <c r="G2125" i="4"/>
  <c r="G2126" i="4"/>
  <c r="G2127" i="4"/>
  <c r="G2128" i="4"/>
  <c r="G2129" i="4"/>
  <c r="G2130" i="4"/>
  <c r="G2131" i="4"/>
  <c r="G2132" i="4"/>
  <c r="G2133" i="4"/>
  <c r="G2134" i="4"/>
  <c r="G2135" i="4"/>
  <c r="G2136" i="4"/>
  <c r="G2137" i="4"/>
  <c r="G2138" i="4"/>
  <c r="G2139" i="4"/>
  <c r="G2140" i="4"/>
  <c r="G2141" i="4"/>
  <c r="G2142" i="4"/>
  <c r="G2143" i="4"/>
  <c r="G2144" i="4"/>
  <c r="G2145" i="4"/>
  <c r="G2146" i="4"/>
  <c r="G2147" i="4"/>
  <c r="G2148" i="4"/>
  <c r="G2149" i="4"/>
  <c r="G2150" i="4"/>
  <c r="G2151" i="4"/>
  <c r="G2152" i="4"/>
  <c r="G2153" i="4"/>
  <c r="G2154" i="4"/>
  <c r="G2155" i="4"/>
  <c r="G2156" i="4"/>
  <c r="G2157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7" i="4"/>
  <c r="G2178" i="4"/>
  <c r="G2179" i="4"/>
  <c r="G2180" i="4"/>
  <c r="G2181" i="4"/>
  <c r="G2182" i="4"/>
  <c r="G2183" i="4"/>
  <c r="G2184" i="4"/>
  <c r="G2185" i="4"/>
  <c r="G2186" i="4"/>
  <c r="G2187" i="4"/>
  <c r="G2188" i="4"/>
  <c r="G2189" i="4"/>
  <c r="G2190" i="4"/>
  <c r="G2191" i="4"/>
  <c r="G2192" i="4"/>
  <c r="G2193" i="4"/>
  <c r="G2194" i="4"/>
  <c r="G2195" i="4"/>
  <c r="G2196" i="4"/>
  <c r="G2197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2226" i="4"/>
  <c r="G2227" i="4"/>
  <c r="G2228" i="4"/>
  <c r="G2229" i="4"/>
  <c r="G2230" i="4"/>
  <c r="G2231" i="4"/>
  <c r="G2232" i="4"/>
  <c r="G2233" i="4"/>
  <c r="G2234" i="4"/>
  <c r="G2235" i="4"/>
  <c r="G2236" i="4"/>
  <c r="G2237" i="4"/>
  <c r="G2238" i="4"/>
  <c r="G2239" i="4"/>
  <c r="G2240" i="4"/>
  <c r="G2241" i="4"/>
  <c r="G2242" i="4"/>
  <c r="G2243" i="4"/>
  <c r="G2244" i="4"/>
  <c r="G2245" i="4"/>
  <c r="G2246" i="4"/>
  <c r="G2247" i="4"/>
  <c r="G2248" i="4"/>
  <c r="G2249" i="4"/>
  <c r="G2250" i="4"/>
  <c r="G2251" i="4"/>
  <c r="G2252" i="4"/>
  <c r="G2253" i="4"/>
  <c r="G2254" i="4"/>
  <c r="G2255" i="4"/>
  <c r="G2256" i="4"/>
  <c r="G2257" i="4"/>
  <c r="G2258" i="4"/>
  <c r="G2259" i="4"/>
  <c r="G2260" i="4"/>
  <c r="G2261" i="4"/>
  <c r="G2262" i="4"/>
  <c r="G2263" i="4"/>
  <c r="G2264" i="4"/>
  <c r="G2265" i="4"/>
  <c r="G2266" i="4"/>
  <c r="G2267" i="4"/>
  <c r="G2268" i="4"/>
  <c r="G2269" i="4"/>
  <c r="G2270" i="4"/>
  <c r="G2271" i="4"/>
  <c r="G2272" i="4"/>
  <c r="G2273" i="4"/>
  <c r="G2274" i="4"/>
  <c r="G2275" i="4"/>
  <c r="G2276" i="4"/>
  <c r="G2277" i="4"/>
  <c r="G2278" i="4"/>
  <c r="G2279" i="4"/>
  <c r="G2280" i="4"/>
  <c r="G2281" i="4"/>
  <c r="G2282" i="4"/>
  <c r="G2283" i="4"/>
  <c r="G2284" i="4"/>
  <c r="G2285" i="4"/>
  <c r="G2286" i="4"/>
  <c r="G2287" i="4"/>
  <c r="G2288" i="4"/>
  <c r="G2289" i="4"/>
  <c r="G2290" i="4"/>
  <c r="G2291" i="4"/>
  <c r="G2292" i="4"/>
  <c r="G2293" i="4"/>
  <c r="G2294" i="4"/>
  <c r="G2295" i="4"/>
  <c r="G2296" i="4"/>
  <c r="G2297" i="4"/>
  <c r="G2298" i="4"/>
  <c r="G2299" i="4"/>
  <c r="G2300" i="4"/>
  <c r="G2301" i="4"/>
  <c r="G2302" i="4"/>
  <c r="G2303" i="4"/>
  <c r="G2304" i="4"/>
  <c r="G2305" i="4"/>
  <c r="G2306" i="4"/>
  <c r="G2307" i="4"/>
  <c r="G2308" i="4"/>
  <c r="G2309" i="4"/>
  <c r="G2310" i="4"/>
  <c r="G2311" i="4"/>
  <c r="G2312" i="4"/>
  <c r="G2313" i="4"/>
  <c r="G2314" i="4"/>
  <c r="G2315" i="4"/>
  <c r="G2316" i="4"/>
  <c r="G2317" i="4"/>
  <c r="G2318" i="4"/>
  <c r="G2319" i="4"/>
  <c r="G2320" i="4"/>
  <c r="G2321" i="4"/>
  <c r="G2322" i="4"/>
  <c r="G2323" i="4"/>
  <c r="G2324" i="4"/>
  <c r="G2325" i="4"/>
  <c r="G2326" i="4"/>
  <c r="G2327" i="4"/>
  <c r="G2328" i="4"/>
  <c r="G2329" i="4"/>
  <c r="G2330" i="4"/>
  <c r="G2331" i="4"/>
  <c r="G2332" i="4"/>
  <c r="G2333" i="4"/>
  <c r="G2334" i="4"/>
  <c r="G2335" i="4"/>
  <c r="G2336" i="4"/>
  <c r="G2337" i="4"/>
  <c r="G2338" i="4"/>
  <c r="G2339" i="4"/>
  <c r="G2340" i="4"/>
  <c r="G2341" i="4"/>
  <c r="G2342" i="4"/>
  <c r="G2343" i="4"/>
  <c r="G2344" i="4"/>
  <c r="G2345" i="4"/>
  <c r="G2346" i="4"/>
  <c r="G2347" i="4"/>
  <c r="G2348" i="4"/>
  <c r="G2349" i="4"/>
  <c r="G2350" i="4"/>
  <c r="G2351" i="4"/>
  <c r="G2352" i="4"/>
  <c r="G2353" i="4"/>
  <c r="G2354" i="4"/>
  <c r="G2355" i="4"/>
  <c r="G2356" i="4"/>
  <c r="G2357" i="4"/>
  <c r="G2358" i="4"/>
  <c r="G2359" i="4"/>
  <c r="G2360" i="4"/>
  <c r="G2361" i="4"/>
  <c r="G2362" i="4"/>
  <c r="G2363" i="4"/>
  <c r="G2364" i="4"/>
  <c r="G2365" i="4"/>
  <c r="G2366" i="4"/>
  <c r="G2367" i="4"/>
  <c r="G2368" i="4"/>
  <c r="G2369" i="4"/>
  <c r="G2370" i="4"/>
  <c r="G2371" i="4"/>
  <c r="G2372" i="4"/>
  <c r="G2373" i="4"/>
  <c r="G2374" i="4"/>
  <c r="G2375" i="4"/>
  <c r="G2376" i="4"/>
  <c r="G2377" i="4"/>
  <c r="G2378" i="4"/>
  <c r="G2379" i="4"/>
  <c r="G2380" i="4"/>
  <c r="G2381" i="4"/>
  <c r="G2382" i="4"/>
  <c r="G2383" i="4"/>
  <c r="G2384" i="4"/>
  <c r="G2385" i="4"/>
  <c r="G2386" i="4"/>
  <c r="G2387" i="4"/>
  <c r="G2388" i="4"/>
  <c r="G2389" i="4"/>
  <c r="G2390" i="4"/>
  <c r="G2391" i="4"/>
  <c r="G2392" i="4"/>
  <c r="G2393" i="4"/>
  <c r="G2394" i="4"/>
  <c r="G2395" i="4"/>
  <c r="G2396" i="4"/>
  <c r="G2397" i="4"/>
  <c r="G2398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35" i="4"/>
  <c r="D23" i="4"/>
  <c r="D22" i="4"/>
  <c r="D21" i="4"/>
  <c r="D19" i="4"/>
  <c r="D18" i="4"/>
  <c r="D16" i="4"/>
  <c r="D15" i="4"/>
  <c r="D12" i="4"/>
</calcChain>
</file>

<file path=xl/comments1.xml><?xml version="1.0" encoding="utf-8"?>
<comments xmlns="http://schemas.openxmlformats.org/spreadsheetml/2006/main">
  <authors>
    <author>Carlos Roberto Teixeira Netto</author>
  </authors>
  <commentList>
    <comment ref="I34" authorId="0">
      <text>
        <r>
          <rPr>
            <b/>
            <sz val="9"/>
            <color indexed="81"/>
            <rFont val="Calibri"/>
            <family val="2"/>
          </rPr>
          <t>Carlos Roberto Teixeira Netto:</t>
        </r>
        <r>
          <rPr>
            <sz val="9"/>
            <color indexed="81"/>
            <rFont val="Calibri"/>
            <family val="2"/>
          </rPr>
          <t xml:space="preserve">
Só dos eleitos</t>
        </r>
      </text>
    </comment>
  </commentList>
</comments>
</file>

<file path=xl/sharedStrings.xml><?xml version="1.0" encoding="utf-8"?>
<sst xmlns="http://schemas.openxmlformats.org/spreadsheetml/2006/main" count="5665" uniqueCount="2797">
  <si>
    <t>votos nominais</t>
  </si>
  <si>
    <t>TSE - Divweb</t>
  </si>
  <si>
    <t>Divulgação de Resultados de Eleições</t>
  </si>
  <si>
    <t>PR</t>
  </si>
  <si>
    <t xml:space="preserve"> Eleição Ordinária Estadual - 2018 - 1º Turno</t>
  </si>
  <si>
    <t xml:space="preserve"> RJ</t>
  </si>
  <si>
    <t xml:space="preserve"> DEPUTADO ESTADUAL</t>
  </si>
  <si>
    <t>RESULTADO SUJEITO A ALTERAÇÃO</t>
  </si>
  <si>
    <t>Atualizado em: 07/10/2018 23:31:05</t>
  </si>
  <si>
    <t xml:space="preserve"> Seções</t>
  </si>
  <si>
    <t xml:space="preserve"> Totalizadas</t>
  </si>
  <si>
    <t xml:space="preserve">33.901 (100,00%) </t>
  </si>
  <si>
    <t xml:space="preserve"> Não Totalizadas</t>
  </si>
  <si>
    <t xml:space="preserve">0 (0,00%) </t>
  </si>
  <si>
    <t xml:space="preserve"> Eleitorado</t>
  </si>
  <si>
    <t xml:space="preserve"> Não Apurado</t>
  </si>
  <si>
    <t xml:space="preserve"> Apurado</t>
  </si>
  <si>
    <t xml:space="preserve">12.401.199 (100,00%) </t>
  </si>
  <si>
    <t xml:space="preserve"> Abstenção</t>
  </si>
  <si>
    <t xml:space="preserve">2.926.758 (23,60%) </t>
  </si>
  <si>
    <t xml:space="preserve"> Comparecimento</t>
  </si>
  <si>
    <t xml:space="preserve">9.474.441 (76,40%) </t>
  </si>
  <si>
    <t xml:space="preserve"> Votos</t>
  </si>
  <si>
    <t xml:space="preserve"> Brancos</t>
  </si>
  <si>
    <t xml:space="preserve">628.772 (6,64%) </t>
  </si>
  <si>
    <t xml:space="preserve"> Nulos</t>
  </si>
  <si>
    <t xml:space="preserve">1.134.456 (11,97%) </t>
  </si>
  <si>
    <t xml:space="preserve"> Pendentes</t>
  </si>
  <si>
    <t xml:space="preserve"> Votos Válidos</t>
  </si>
  <si>
    <t xml:space="preserve">7.711.213 (81,39%) </t>
  </si>
  <si>
    <t xml:space="preserve"> Nominais</t>
  </si>
  <si>
    <t xml:space="preserve">7.022.925 (91,07%) </t>
  </si>
  <si>
    <t xml:space="preserve"> De Legenda</t>
  </si>
  <si>
    <t xml:space="preserve">688.288 (8,93%) </t>
  </si>
  <si>
    <t xml:space="preserve"> Sequencial  </t>
  </si>
  <si>
    <t xml:space="preserve"> Número</t>
  </si>
  <si>
    <t xml:space="preserve"> Nome</t>
  </si>
  <si>
    <t xml:space="preserve"> Partido/Coligação</t>
  </si>
  <si>
    <t xml:space="preserve">Votos </t>
  </si>
  <si>
    <t xml:space="preserve">% Válidos </t>
  </si>
  <si>
    <t xml:space="preserve"> * 1</t>
  </si>
  <si>
    <t xml:space="preserve"> RODRIGO AMORIM</t>
  </si>
  <si>
    <t xml:space="preserve"> PSL</t>
  </si>
  <si>
    <t xml:space="preserve"> * 2</t>
  </si>
  <si>
    <t xml:space="preserve"> MARCIO CANELLA</t>
  </si>
  <si>
    <t xml:space="preserve"> MDB</t>
  </si>
  <si>
    <t xml:space="preserve"> * 3</t>
  </si>
  <si>
    <t xml:space="preserve"> ALANA PASSOS</t>
  </si>
  <si>
    <t xml:space="preserve"> * 4</t>
  </si>
  <si>
    <t xml:space="preserve"> ALEXANDRE KNOPLOCH</t>
  </si>
  <si>
    <t xml:space="preserve"> * 5</t>
  </si>
  <si>
    <t xml:space="preserve"> CORONEL SALEMA</t>
  </si>
  <si>
    <t xml:space="preserve"> * 6</t>
  </si>
  <si>
    <t xml:space="preserve"> SAMUEL MALAFAIA</t>
  </si>
  <si>
    <t xml:space="preserve"> DEM</t>
  </si>
  <si>
    <t xml:space="preserve"> * 7</t>
  </si>
  <si>
    <t xml:space="preserve"> ANDRÉ CORRÊA</t>
  </si>
  <si>
    <t xml:space="preserve"> * 8</t>
  </si>
  <si>
    <t xml:space="preserve"> LUCINHA</t>
  </si>
  <si>
    <t xml:space="preserve"> PSDB - PPS / PSDB</t>
  </si>
  <si>
    <t xml:space="preserve"> * 9</t>
  </si>
  <si>
    <t xml:space="preserve"> RENATA SOUZA</t>
  </si>
  <si>
    <t xml:space="preserve"> PSOL - PSOL / PCB</t>
  </si>
  <si>
    <t xml:space="preserve"> * 10</t>
  </si>
  <si>
    <t xml:space="preserve"> DANNIEL LIBRELON</t>
  </si>
  <si>
    <t xml:space="preserve"> PRB</t>
  </si>
  <si>
    <t xml:space="preserve"> * 11</t>
  </si>
  <si>
    <t xml:space="preserve"> ROSENVERG REIS</t>
  </si>
  <si>
    <t xml:space="preserve"> * 12</t>
  </si>
  <si>
    <t xml:space="preserve"> FLAVIO SERAFINI</t>
  </si>
  <si>
    <t xml:space="preserve"> * 13</t>
  </si>
  <si>
    <t xml:space="preserve"> MAX</t>
  </si>
  <si>
    <t xml:space="preserve"> * 14</t>
  </si>
  <si>
    <t xml:space="preserve"> DELEGADO CARLOS AUGUSTO</t>
  </si>
  <si>
    <t xml:space="preserve"> PSD</t>
  </si>
  <si>
    <t xml:space="preserve"> * 15</t>
  </si>
  <si>
    <t xml:space="preserve"> TIA JU</t>
  </si>
  <si>
    <t xml:space="preserve"> * 16</t>
  </si>
  <si>
    <t xml:space="preserve"> ROSANE FELIX</t>
  </si>
  <si>
    <t xml:space="preserve"> * 17</t>
  </si>
  <si>
    <t xml:space="preserve"> CARLOS MACEDO</t>
  </si>
  <si>
    <t xml:space="preserve"> * 18</t>
  </si>
  <si>
    <t xml:space="preserve"> GUSTAVO TUTUCA</t>
  </si>
  <si>
    <t xml:space="preserve"> * 19</t>
  </si>
  <si>
    <t xml:space="preserve"> LUIZ PAULO</t>
  </si>
  <si>
    <t xml:space="preserve"> * 20</t>
  </si>
  <si>
    <t xml:space="preserve"> DELEGADA MARTHA ROCHA</t>
  </si>
  <si>
    <t xml:space="preserve"> PDT</t>
  </si>
  <si>
    <t xml:space="preserve"> * 21</t>
  </si>
  <si>
    <t xml:space="preserve"> ZEIDAN</t>
  </si>
  <si>
    <t xml:space="preserve"> PT</t>
  </si>
  <si>
    <t xml:space="preserve"> * 22</t>
  </si>
  <si>
    <t xml:space="preserve"> MARCIO PACHECO</t>
  </si>
  <si>
    <t xml:space="preserve"> PSC</t>
  </si>
  <si>
    <t xml:space="preserve"> * 23</t>
  </si>
  <si>
    <t xml:space="preserve"> ANDRÉ CECILIANO</t>
  </si>
  <si>
    <t xml:space="preserve"> * 24</t>
  </si>
  <si>
    <t xml:space="preserve"> THIAGO PAMPOLHA</t>
  </si>
  <si>
    <t xml:space="preserve"> * 25</t>
  </si>
  <si>
    <t xml:space="preserve"> FRANCIANE MOTTA</t>
  </si>
  <si>
    <t xml:space="preserve"> * 26</t>
  </si>
  <si>
    <t xml:space="preserve"> JORGE FELIPPE NETO</t>
  </si>
  <si>
    <t xml:space="preserve"> * 27</t>
  </si>
  <si>
    <t xml:space="preserve"> DIONISIO LINS</t>
  </si>
  <si>
    <t xml:space="preserve"> PP</t>
  </si>
  <si>
    <t xml:space="preserve"> * 28</t>
  </si>
  <si>
    <t xml:space="preserve"> MÔNICA FRANCISCO</t>
  </si>
  <si>
    <t xml:space="preserve"> * 29</t>
  </si>
  <si>
    <t xml:space="preserve"> ANDERSON MORAES</t>
  </si>
  <si>
    <t xml:space="preserve"> * 30</t>
  </si>
  <si>
    <t xml:space="preserve"> FILIPE SOARES</t>
  </si>
  <si>
    <t xml:space="preserve"> * 31</t>
  </si>
  <si>
    <t xml:space="preserve"> LUIZ MARTINS</t>
  </si>
  <si>
    <t xml:space="preserve"> * 32</t>
  </si>
  <si>
    <t xml:space="preserve"> CARLOS MINC</t>
  </si>
  <si>
    <t xml:space="preserve"> PSB</t>
  </si>
  <si>
    <t xml:space="preserve"> * 33</t>
  </si>
  <si>
    <t xml:space="preserve"> FABIO SILVA</t>
  </si>
  <si>
    <t xml:space="preserve"> * 34</t>
  </si>
  <si>
    <t xml:space="preserve"> DR. DEODALTO</t>
  </si>
  <si>
    <t xml:space="preserve"> * 35</t>
  </si>
  <si>
    <t xml:space="preserve"> GUSTAVO SCHMIDT</t>
  </si>
  <si>
    <t xml:space="preserve"> * 36</t>
  </si>
  <si>
    <t xml:space="preserve"> ELIOMAR COELHO</t>
  </si>
  <si>
    <t xml:space="preserve"> * 37</t>
  </si>
  <si>
    <t xml:space="preserve"> RENATO COZZOLINO</t>
  </si>
  <si>
    <t xml:space="preserve"> PRP</t>
  </si>
  <si>
    <t xml:space="preserve"> * 38</t>
  </si>
  <si>
    <t xml:space="preserve"> VANDRO FAMILIA</t>
  </si>
  <si>
    <t xml:space="preserve"> SOLIDARIEDADE - SOLIDARIEDADE / PTB</t>
  </si>
  <si>
    <t xml:space="preserve"> * 39</t>
  </si>
  <si>
    <t xml:space="preserve"> ENFERMEIRA REJANE</t>
  </si>
  <si>
    <t xml:space="preserve"> PC do B</t>
  </si>
  <si>
    <t xml:space="preserve"> * 40</t>
  </si>
  <si>
    <t xml:space="preserve"> JAIR BITTENCOURT</t>
  </si>
  <si>
    <t xml:space="preserve"> * 41</t>
  </si>
  <si>
    <t xml:space="preserve"> CARLO CAIADO</t>
  </si>
  <si>
    <t xml:space="preserve"> * 42</t>
  </si>
  <si>
    <t xml:space="preserve"> WELBERTH REZENDE</t>
  </si>
  <si>
    <t xml:space="preserve"> PPS - PPS / PSDB</t>
  </si>
  <si>
    <t xml:space="preserve"> * 43</t>
  </si>
  <si>
    <t xml:space="preserve"> RENATO ZACA</t>
  </si>
  <si>
    <t xml:space="preserve"> * 44</t>
  </si>
  <si>
    <t xml:space="preserve"> MARCOS MULLER</t>
  </si>
  <si>
    <t xml:space="preserve"> PHS</t>
  </si>
  <si>
    <t xml:space="preserve"> * 45</t>
  </si>
  <si>
    <t xml:space="preserve"> WALDECK CARNEIRO</t>
  </si>
  <si>
    <t xml:space="preserve"> * 46</t>
  </si>
  <si>
    <t xml:space="preserve"> MARCUS VINÍCIUS - NESKAU</t>
  </si>
  <si>
    <t xml:space="preserve"> PTB - SOLIDARIEDADE / PTB</t>
  </si>
  <si>
    <t xml:space="preserve"> * 47</t>
  </si>
  <si>
    <t xml:space="preserve"> GIL VIANNA</t>
  </si>
  <si>
    <t xml:space="preserve"> * 48</t>
  </si>
  <si>
    <t xml:space="preserve"> DANI MONTEIRO</t>
  </si>
  <si>
    <t xml:space="preserve"> * 49</t>
  </si>
  <si>
    <t xml:space="preserve"> FILIPPE POUBEL</t>
  </si>
  <si>
    <t xml:space="preserve"> * 50</t>
  </si>
  <si>
    <t xml:space="preserve"> DOUTOR SERGINHO</t>
  </si>
  <si>
    <t xml:space="preserve"> * 51</t>
  </si>
  <si>
    <t xml:space="preserve"> PEDRO BRAZAO</t>
  </si>
  <si>
    <t xml:space="preserve"> PR</t>
  </si>
  <si>
    <t xml:space="preserve"> * 52</t>
  </si>
  <si>
    <t xml:space="preserve"> CHICÃO BULHÕES</t>
  </si>
  <si>
    <t xml:space="preserve"> NOVO</t>
  </si>
  <si>
    <t xml:space="preserve"> * 53</t>
  </si>
  <si>
    <t xml:space="preserve"> RODRIGO BACELLAR</t>
  </si>
  <si>
    <t xml:space="preserve"> * 54</t>
  </si>
  <si>
    <t xml:space="preserve"> BEBETO TETRA</t>
  </si>
  <si>
    <t xml:space="preserve"> PODE - PODE / PPL</t>
  </si>
  <si>
    <t xml:space="preserve"> * 55</t>
  </si>
  <si>
    <t xml:space="preserve"> MARCELO DO SEU DINO</t>
  </si>
  <si>
    <t xml:space="preserve"> * 56</t>
  </si>
  <si>
    <t xml:space="preserve"> ANDERSON ALEXANDRE</t>
  </si>
  <si>
    <t xml:space="preserve"> * 57</t>
  </si>
  <si>
    <t xml:space="preserve"> VAL CEASA</t>
  </si>
  <si>
    <t xml:space="preserve"> PATRI</t>
  </si>
  <si>
    <t xml:space="preserve"> * 58</t>
  </si>
  <si>
    <t xml:space="preserve"> BRUNO DAUAIRE</t>
  </si>
  <si>
    <t xml:space="preserve"> * 59</t>
  </si>
  <si>
    <t xml:space="preserve"> MARCOS ABRAHÃO</t>
  </si>
  <si>
    <t xml:space="preserve"> AVANTE</t>
  </si>
  <si>
    <t xml:space="preserve"> * 60</t>
  </si>
  <si>
    <t xml:space="preserve"> JOÃO PEIXOTO</t>
  </si>
  <si>
    <t xml:space="preserve"> DC - PV / DC</t>
  </si>
  <si>
    <t xml:space="preserve"> * 61</t>
  </si>
  <si>
    <t xml:space="preserve"> VALDECY DA SAÚDE</t>
  </si>
  <si>
    <t xml:space="preserve"> * 62</t>
  </si>
  <si>
    <t xml:space="preserve"> MÁRCIO GUALBERTO</t>
  </si>
  <si>
    <t xml:space="preserve"> * 63</t>
  </si>
  <si>
    <t xml:space="preserve"> CHIQUINHO DA MANGUEIRA</t>
  </si>
  <si>
    <t xml:space="preserve"> * 64</t>
  </si>
  <si>
    <t xml:space="preserve"> PEDRO RICARDO</t>
  </si>
  <si>
    <t xml:space="preserve"> * 65</t>
  </si>
  <si>
    <t xml:space="preserve"> LÉO VIEIRA</t>
  </si>
  <si>
    <t xml:space="preserve"> PRTB</t>
  </si>
  <si>
    <t xml:space="preserve"> * 66</t>
  </si>
  <si>
    <t xml:space="preserve"> ALEXANDRE FREITAS</t>
  </si>
  <si>
    <t xml:space="preserve"> * 67</t>
  </si>
  <si>
    <t xml:space="preserve"> MARCELO CABELEIREIRO</t>
  </si>
  <si>
    <t xml:space="preserve"> * 68</t>
  </si>
  <si>
    <t xml:space="preserve"> SUB TENENTE BERNARDO</t>
  </si>
  <si>
    <t xml:space="preserve"> PROS</t>
  </si>
  <si>
    <t xml:space="preserve"> * 69</t>
  </si>
  <si>
    <t xml:space="preserve"> GIOVANI RATINHO</t>
  </si>
  <si>
    <t xml:space="preserve"> PTC</t>
  </si>
  <si>
    <t xml:space="preserve"> * 70</t>
  </si>
  <si>
    <t xml:space="preserve"> MARINA</t>
  </si>
  <si>
    <t xml:space="preserve"> PMB</t>
  </si>
  <si>
    <t xml:space="preserve"> SERGIO FERNANDES</t>
  </si>
  <si>
    <t xml:space="preserve"> CIDINHA CAMPOS</t>
  </si>
  <si>
    <t xml:space="preserve"> CHICO MACHADO</t>
  </si>
  <si>
    <t xml:space="preserve"> ELIKA TAKIMOTO</t>
  </si>
  <si>
    <t xml:space="preserve"> MARCELO QUEIROZ</t>
  </si>
  <si>
    <t xml:space="preserve"> BALTAZAR</t>
  </si>
  <si>
    <t xml:space="preserve"> GILBERTO PALMARES</t>
  </si>
  <si>
    <t xml:space="preserve"> MARCELO SIMÃO</t>
  </si>
  <si>
    <t xml:space="preserve"> ÁTILA NUNES</t>
  </si>
  <si>
    <t xml:space="preserve"> RENAN FERREIRINHA</t>
  </si>
  <si>
    <t xml:space="preserve"> THAIS FERREIRA</t>
  </si>
  <si>
    <t xml:space="preserve"> CORONEL JAIRO</t>
  </si>
  <si>
    <t xml:space="preserve"> NOEL DE CARVALHO</t>
  </si>
  <si>
    <t xml:space="preserve"> BAGUEIRA</t>
  </si>
  <si>
    <t xml:space="preserve"> CAPITÃO NELSON</t>
  </si>
  <si>
    <t xml:space="preserve"> BRUNO LESSA</t>
  </si>
  <si>
    <t xml:space="preserve"> WENDELL</t>
  </si>
  <si>
    <t xml:space="preserve"> CHARLLES BATISTA</t>
  </si>
  <si>
    <t xml:space="preserve"> RONALDO ANQUIETA</t>
  </si>
  <si>
    <t xml:space="preserve"> MILTON RANGEL</t>
  </si>
  <si>
    <t xml:space="preserve"> PAULA TRINGUELÊ</t>
  </si>
  <si>
    <t xml:space="preserve"> CELIA JORDÃO</t>
  </si>
  <si>
    <t xml:space="preserve"> PASTOR EBER SILVA</t>
  </si>
  <si>
    <t xml:space="preserve"> JARI</t>
  </si>
  <si>
    <t xml:space="preserve"> TENENTE NILTON DA SILVA</t>
  </si>
  <si>
    <t xml:space="preserve"> WANDERSON NOGUEIRA</t>
  </si>
  <si>
    <t xml:space="preserve"> MARCIA JEOVANI</t>
  </si>
  <si>
    <t xml:space="preserve"> PROF. JOSEMAR</t>
  </si>
  <si>
    <t xml:space="preserve"> MUNIR NETO</t>
  </si>
  <si>
    <t xml:space="preserve"> JALMIR JUNIOR</t>
  </si>
  <si>
    <t xml:space="preserve"> ROGERIO PAES</t>
  </si>
  <si>
    <t xml:space="preserve"> EURICO JUNIOR</t>
  </si>
  <si>
    <t xml:space="preserve"> PV - PV / DC</t>
  </si>
  <si>
    <t xml:space="preserve"> MARCIA CURY</t>
  </si>
  <si>
    <t xml:space="preserve"> ADRIANA BALTHAZAR</t>
  </si>
  <si>
    <t xml:space="preserve"> COMANDANTE SÉRGIO</t>
  </si>
  <si>
    <t xml:space="preserve"> ROSE CIPRIANO</t>
  </si>
  <si>
    <t xml:space="preserve"> CABO FLÁVIA LOUZADA</t>
  </si>
  <si>
    <t xml:space="preserve"> ABU</t>
  </si>
  <si>
    <t xml:space="preserve"> CAROLINA SPONZA</t>
  </si>
  <si>
    <t xml:space="preserve"> TRICANO</t>
  </si>
  <si>
    <t xml:space="preserve"> GILDA BEATRIZ</t>
  </si>
  <si>
    <t xml:space="preserve"> CORONEL GERMANO</t>
  </si>
  <si>
    <t xml:space="preserve"> DR. MARCOS PAULO</t>
  </si>
  <si>
    <t xml:space="preserve"> CRISTIANO SANTOS</t>
  </si>
  <si>
    <t xml:space="preserve"> MARCOS DIAS</t>
  </si>
  <si>
    <t xml:space="preserve"> ORLANDO ZACCONE</t>
  </si>
  <si>
    <t xml:space="preserve"> ERIKA COELHO</t>
  </si>
  <si>
    <t xml:space="preserve"> ALZIMAR ANDRADE</t>
  </si>
  <si>
    <t xml:space="preserve"> OTONI DE PAULA PAI</t>
  </si>
  <si>
    <t xml:space="preserve"> ALZENIR</t>
  </si>
  <si>
    <t xml:space="preserve"> AGUINALDO LUIS</t>
  </si>
  <si>
    <t xml:space="preserve"> LEOPOLDO CANAL</t>
  </si>
  <si>
    <t xml:space="preserve"> DR, CARLOS DO NOVO</t>
  </si>
  <si>
    <t xml:space="preserve"> MAZINHO</t>
  </si>
  <si>
    <t xml:space="preserve"> KADINHO DA AUTO ESCOLA</t>
  </si>
  <si>
    <t xml:space="preserve"> RODRIGO MIRANDA (TIQUINHO)</t>
  </si>
  <si>
    <t xml:space="preserve"> MARCIO RIBEIRO</t>
  </si>
  <si>
    <t xml:space="preserve">  FABIO TOBIAS</t>
  </si>
  <si>
    <t xml:space="preserve"> WILLIAM SIRI</t>
  </si>
  <si>
    <t xml:space="preserve"> DIEGO MUGUET</t>
  </si>
  <si>
    <t xml:space="preserve"> JOA</t>
  </si>
  <si>
    <t xml:space="preserve"> MARCIO DAMAZIO</t>
  </si>
  <si>
    <t xml:space="preserve"> CÍNTIA MELO</t>
  </si>
  <si>
    <t xml:space="preserve"> ROBSON LEITE</t>
  </si>
  <si>
    <t xml:space="preserve"> EDUARDO CABRAL</t>
  </si>
  <si>
    <t xml:space="preserve"> MARCELO LAJES</t>
  </si>
  <si>
    <t xml:space="preserve"> GERALDO MOREIRA</t>
  </si>
  <si>
    <t xml:space="preserve"> ANDRÉ BARROS</t>
  </si>
  <si>
    <t xml:space="preserve"> DANIEL GUERREIRO</t>
  </si>
  <si>
    <t xml:space="preserve"> LEONARDO ANDRADE</t>
  </si>
  <si>
    <t xml:space="preserve"> ELTON CRISTO</t>
  </si>
  <si>
    <t xml:space="preserve"> SIDNEY (DINHO)</t>
  </si>
  <si>
    <t xml:space="preserve"> HERMITON MOURA</t>
  </si>
  <si>
    <t xml:space="preserve"> MICA</t>
  </si>
  <si>
    <t xml:space="preserve"> YURI</t>
  </si>
  <si>
    <t xml:space="preserve"> ADOLFO KONDER</t>
  </si>
  <si>
    <t xml:space="preserve"> GRAÇA</t>
  </si>
  <si>
    <t xml:space="preserve"> RODRIGO MEDEIROS</t>
  </si>
  <si>
    <t xml:space="preserve"> BRUNO MARINI</t>
  </si>
  <si>
    <t xml:space="preserve"> WELLINGTON JOSÉ</t>
  </si>
  <si>
    <t xml:space="preserve"> MARCOS ARAÚJO</t>
  </si>
  <si>
    <t xml:space="preserve"> LEANDRO NEVES</t>
  </si>
  <si>
    <t xml:space="preserve"> RAFAEL DO GORDO</t>
  </si>
  <si>
    <t xml:space="preserve"> FABINHO VARANDÃO</t>
  </si>
  <si>
    <t xml:space="preserve"> PAULO TEIXEIRA</t>
  </si>
  <si>
    <t xml:space="preserve"> ANDREA LAMBERT</t>
  </si>
  <si>
    <t xml:space="preserve"> JANIO MENDES</t>
  </si>
  <si>
    <t xml:space="preserve"> CRIS GÊMEAS</t>
  </si>
  <si>
    <t xml:space="preserve"> JULINHO DO AEROPORTO</t>
  </si>
  <si>
    <t xml:space="preserve"> CARVALHÃO</t>
  </si>
  <si>
    <t xml:space="preserve"> SERGIO LOUBAK</t>
  </si>
  <si>
    <t xml:space="preserve"> DR. MARCELO</t>
  </si>
  <si>
    <t xml:space="preserve"> FERREIRINHA</t>
  </si>
  <si>
    <t xml:space="preserve"> DANI BALBI</t>
  </si>
  <si>
    <t xml:space="preserve"> CHRISTIANO ALVERNAZ</t>
  </si>
  <si>
    <t xml:space="preserve"> GILSON DO CEFEN</t>
  </si>
  <si>
    <t xml:space="preserve"> ROGERINHO</t>
  </si>
  <si>
    <t xml:space="preserve"> RODRIGO NECA</t>
  </si>
  <si>
    <t xml:space="preserve"> RENATO DO MERCADO</t>
  </si>
  <si>
    <t xml:space="preserve"> BETO DA FARMÁCIA</t>
  </si>
  <si>
    <t xml:space="preserve"> ALBERTO DA 17</t>
  </si>
  <si>
    <t xml:space="preserve"> DR BRUNO CHAGAS</t>
  </si>
  <si>
    <t xml:space="preserve"> FELIPE ANABAL</t>
  </si>
  <si>
    <t xml:space="preserve"> FABINHO</t>
  </si>
  <si>
    <t xml:space="preserve"> MARCEL SILVANO</t>
  </si>
  <si>
    <t xml:space="preserve"> MARCELO MATOS</t>
  </si>
  <si>
    <t xml:space="preserve"> RENATINHO DA OFICINA</t>
  </si>
  <si>
    <t xml:space="preserve"> FERNANDINHO MOQUETÁ</t>
  </si>
  <si>
    <t xml:space="preserve"> RONALDO CUNHA</t>
  </si>
  <si>
    <t xml:space="preserve"> GIL LEAL</t>
  </si>
  <si>
    <t xml:space="preserve"> PEDRINHO ADL</t>
  </si>
  <si>
    <t xml:space="preserve"> DAVID MARIANO</t>
  </si>
  <si>
    <t xml:space="preserve"> CANDINHO DO FRANGO</t>
  </si>
  <si>
    <t xml:space="preserve"> FABRICIO GASPAR</t>
  </si>
  <si>
    <t xml:space="preserve">  CESAR DOREA</t>
  </si>
  <si>
    <t xml:space="preserve"> TAINA DE PAULA</t>
  </si>
  <si>
    <t xml:space="preserve"> DAVI PQD</t>
  </si>
  <si>
    <t xml:space="preserve"> MARCIO GARCIA</t>
  </si>
  <si>
    <t xml:space="preserve"> JORGINHO DA S.O.S</t>
  </si>
  <si>
    <t xml:space="preserve"> MARQUINHOS DA TIA MEGUE</t>
  </si>
  <si>
    <t xml:space="preserve"> MARLOS COSTA</t>
  </si>
  <si>
    <t xml:space="preserve"> MESAC EFLAIN</t>
  </si>
  <si>
    <t xml:space="preserve"> PROF. EDMUNDO EUTRÓPIO</t>
  </si>
  <si>
    <t xml:space="preserve"> MARCOS MARINS</t>
  </si>
  <si>
    <t xml:space="preserve"> FABIO COSTA</t>
  </si>
  <si>
    <t xml:space="preserve"> AQUICILEY FILHO ADÃO DO CAMPO</t>
  </si>
  <si>
    <t xml:space="preserve"> TENENTE ADILSON</t>
  </si>
  <si>
    <t xml:space="preserve"> ANDERSON VALENTIM</t>
  </si>
  <si>
    <t xml:space="preserve"> ALESSANDRO COSTA</t>
  </si>
  <si>
    <t xml:space="preserve"> ANDERSON MOURA</t>
  </si>
  <si>
    <t xml:space="preserve"> DYONNE BOY</t>
  </si>
  <si>
    <t xml:space="preserve"> LEANDRO MARQUES</t>
  </si>
  <si>
    <t xml:space="preserve"> DR MARCUS GUEDES</t>
  </si>
  <si>
    <t xml:space="preserve"> TATIANNY ARAUJO</t>
  </si>
  <si>
    <t xml:space="preserve"> PROFESSORA CLARICE</t>
  </si>
  <si>
    <t xml:space="preserve"> VALDECY NUNES</t>
  </si>
  <si>
    <t xml:space="preserve"> LEO MIRANDA</t>
  </si>
  <si>
    <t xml:space="preserve"> PROFESSOR VALDIR</t>
  </si>
  <si>
    <t xml:space="preserve"> CORONEL FABRICIO</t>
  </si>
  <si>
    <t xml:space="preserve"> CASSIUS CLAY</t>
  </si>
  <si>
    <t xml:space="preserve"> PEDRO DUARTE JR</t>
  </si>
  <si>
    <t xml:space="preserve"> CRISTIANO</t>
  </si>
  <si>
    <t xml:space="preserve"> WESLEI PEREIRA</t>
  </si>
  <si>
    <t xml:space="preserve"> ALEX COSTA</t>
  </si>
  <si>
    <t xml:space="preserve"> RODRIGO LAEBER</t>
  </si>
  <si>
    <t xml:space="preserve"> RENATO ROXINHO</t>
  </si>
  <si>
    <t xml:space="preserve"> AGNALDO COUTINHO</t>
  </si>
  <si>
    <t xml:space="preserve"> JORGE MARIOLA</t>
  </si>
  <si>
    <t xml:space="preserve"> DELEGADO MARCELO BERTOLUCCI</t>
  </si>
  <si>
    <t xml:space="preserve"> SERGINHO ESSE É NOSSO</t>
  </si>
  <si>
    <t xml:space="preserve"> WALTINHO PAIXÃO</t>
  </si>
  <si>
    <t xml:space="preserve"> DR NAZAR</t>
  </si>
  <si>
    <t xml:space="preserve"> THIAGO BARRETO</t>
  </si>
  <si>
    <t xml:space="preserve"> DR RENÉ</t>
  </si>
  <si>
    <t xml:space="preserve"> ABRAÃO DA MELGIL</t>
  </si>
  <si>
    <t xml:space="preserve"> RAPHAEL GATTÁS</t>
  </si>
  <si>
    <t xml:space="preserve"> BETO CHAVES</t>
  </si>
  <si>
    <t xml:space="preserve"> JUNIOR CRUZ</t>
  </si>
  <si>
    <t xml:space="preserve"> PROF JONATAS CASTELO BRANCO</t>
  </si>
  <si>
    <t xml:space="preserve"> DR. RAFAEL BRASIEL</t>
  </si>
  <si>
    <t xml:space="preserve"> NEA MARIOZZ</t>
  </si>
  <si>
    <t xml:space="preserve"> DR. FELIPE AUNI</t>
  </si>
  <si>
    <t xml:space="preserve"> ESSIOMAR GOMES</t>
  </si>
  <si>
    <t xml:space="preserve"> KARLA DE LUCAS</t>
  </si>
  <si>
    <t xml:space="preserve"> LUCIANO MEDEIROS</t>
  </si>
  <si>
    <t xml:space="preserve"> FLAVIO PATO</t>
  </si>
  <si>
    <t xml:space="preserve"> DEL</t>
  </si>
  <si>
    <t xml:space="preserve"> LUCIANO LUCIO</t>
  </si>
  <si>
    <t xml:space="preserve"> PASTOR MARCOS ELIAS</t>
  </si>
  <si>
    <t xml:space="preserve"> QUINZÉ</t>
  </si>
  <si>
    <t xml:space="preserve"> ZEZINHO MARTINS</t>
  </si>
  <si>
    <t xml:space="preserve"> RICARDO GERANIUS</t>
  </si>
  <si>
    <t xml:space="preserve"> ELTON BABU</t>
  </si>
  <si>
    <t xml:space="preserve"> MARQUINHO OI</t>
  </si>
  <si>
    <t xml:space="preserve"> JOILZA RANGEL</t>
  </si>
  <si>
    <t xml:space="preserve"> IGOR BICACO</t>
  </si>
  <si>
    <t xml:space="preserve"> CLECINHO</t>
  </si>
  <si>
    <t xml:space="preserve"> SARGENTO LEANDRO</t>
  </si>
  <si>
    <t xml:space="preserve"> CELIO MACIEL</t>
  </si>
  <si>
    <t xml:space="preserve"> DR. DILSON DRUMOND</t>
  </si>
  <si>
    <t xml:space="preserve"> ZEZINHO SALVADOR</t>
  </si>
  <si>
    <t xml:space="preserve"> FATINHA</t>
  </si>
  <si>
    <t xml:space="preserve"> DR. SÉRGIO ALVES</t>
  </si>
  <si>
    <t xml:space="preserve"> NESTOR VIDAL</t>
  </si>
  <si>
    <t xml:space="preserve"> ANDRE DO TAXI</t>
  </si>
  <si>
    <t xml:space="preserve"> NÁUSTRIA</t>
  </si>
  <si>
    <t xml:space="preserve"> SANDRO ALMEIDA</t>
  </si>
  <si>
    <t xml:space="preserve"> JÚLIO DA RAÇÃO</t>
  </si>
  <si>
    <t xml:space="preserve"> PAULO GONTIJO</t>
  </si>
  <si>
    <t xml:space="preserve"> JORGE DE PAULA SILVA</t>
  </si>
  <si>
    <t xml:space="preserve"> RAFAEL HATAB</t>
  </si>
  <si>
    <t xml:space="preserve"> JANDERSON DA EDUCAÇÃO</t>
  </si>
  <si>
    <t xml:space="preserve"> PROFESSORA VALÉRIA</t>
  </si>
  <si>
    <t xml:space="preserve"> MARQUINHOS LUANDA</t>
  </si>
  <si>
    <t xml:space="preserve"> EDUARDO DO BLOG</t>
  </si>
  <si>
    <t xml:space="preserve"> ADELSON GUEDES</t>
  </si>
  <si>
    <t xml:space="preserve"> MARCIO AYER</t>
  </si>
  <si>
    <t xml:space="preserve"> GLADYS</t>
  </si>
  <si>
    <t xml:space="preserve"> ARMANDO CARNEIRO</t>
  </si>
  <si>
    <t xml:space="preserve"> ALEX DA PEIXARIA</t>
  </si>
  <si>
    <t xml:space="preserve"> BOMBEIRO SARMENTO</t>
  </si>
  <si>
    <t xml:space="preserve"> DR. LUIZ FERNANDO</t>
  </si>
  <si>
    <t xml:space="preserve"> JOSÉ ROGÉRIO NAMEN</t>
  </si>
  <si>
    <t xml:space="preserve"> CLEBER DO AREAL</t>
  </si>
  <si>
    <t xml:space="preserve"> RICARDO OLIVEIRA</t>
  </si>
  <si>
    <t xml:space="preserve"> TIÃOZINHO DO JACARÉ</t>
  </si>
  <si>
    <t xml:space="preserve"> VALBER TINOCO</t>
  </si>
  <si>
    <t xml:space="preserve"> BRUNO KAZUHIRO</t>
  </si>
  <si>
    <t xml:space="preserve"> FABIANA DIAS</t>
  </si>
  <si>
    <t xml:space="preserve"> WAGUINHO DO EMILIANO</t>
  </si>
  <si>
    <t xml:space="preserve"> BRUNO DA ROSA GARI</t>
  </si>
  <si>
    <t xml:space="preserve"> EDU JORDÃO</t>
  </si>
  <si>
    <t xml:space="preserve"> PROF. MURILO BONZE</t>
  </si>
  <si>
    <t xml:space="preserve"> PROFESSOR ZE PAULO</t>
  </si>
  <si>
    <t xml:space="preserve"> LEANDRO DAUDT</t>
  </si>
  <si>
    <t xml:space="preserve"> BOLDRIM</t>
  </si>
  <si>
    <t xml:space="preserve"> MARCELO CARCELO</t>
  </si>
  <si>
    <t xml:space="preserve"> ANGELO VENTURA</t>
  </si>
  <si>
    <t xml:space="preserve"> TECO LEPT LEPT</t>
  </si>
  <si>
    <t xml:space="preserve"> ODALIRIO DA COSTA</t>
  </si>
  <si>
    <t xml:space="preserve"> CEZAR DE OLIVEIRA</t>
  </si>
  <si>
    <t xml:space="preserve"> HENRIQUE PORTO</t>
  </si>
  <si>
    <t xml:space="preserve"> MAZINHO DO BAR</t>
  </si>
  <si>
    <t xml:space="preserve"> DR RICARDO PEON</t>
  </si>
  <si>
    <t xml:space="preserve"> PROFESSOR JIMMY CORREA</t>
  </si>
  <si>
    <t xml:space="preserve"> RODRIGO DUARTE</t>
  </si>
  <si>
    <t xml:space="preserve"> JORGE ELOY</t>
  </si>
  <si>
    <t xml:space="preserve"> DR. EDSON BATISTA</t>
  </si>
  <si>
    <t xml:space="preserve"> VICENTE SOUZA REIS</t>
  </si>
  <si>
    <t xml:space="preserve"> ALEX ROSA</t>
  </si>
  <si>
    <t xml:space="preserve"> DRA. VIVIAN ALENCAR</t>
  </si>
  <si>
    <t xml:space="preserve"> RENE SIQUEIRA</t>
  </si>
  <si>
    <t xml:space="preserve"> GEGÊ GALINDO</t>
  </si>
  <si>
    <t xml:space="preserve"> FAUSTO ALVES</t>
  </si>
  <si>
    <t xml:space="preserve"> TAYNÁ DO PT</t>
  </si>
  <si>
    <t xml:space="preserve"> CÉLIO GARI</t>
  </si>
  <si>
    <t xml:space="preserve"> REGINALDO VALADÃO</t>
  </si>
  <si>
    <t xml:space="preserve"> RENATA DA TELEMENSAGEM</t>
  </si>
  <si>
    <t xml:space="preserve"> DR. MARCOS</t>
  </si>
  <si>
    <t xml:space="preserve"> RENATO SUHETT</t>
  </si>
  <si>
    <t xml:space="preserve"> FABIO RODILANDIA</t>
  </si>
  <si>
    <t xml:space="preserve"> DANIEL MOFACTO</t>
  </si>
  <si>
    <t xml:space="preserve"> CARLOS BIGU</t>
  </si>
  <si>
    <t xml:space="preserve"> EDMILSON MENEZES</t>
  </si>
  <si>
    <t xml:space="preserve"> EMIDIO DO BADALO</t>
  </si>
  <si>
    <t xml:space="preserve"> DR. RUY WIRTZ</t>
  </si>
  <si>
    <t xml:space="preserve"> BRIZOLA NETO</t>
  </si>
  <si>
    <t xml:space="preserve"> PPL - PODE / PPL</t>
  </si>
  <si>
    <t xml:space="preserve"> PAULINHO TUDO A VER</t>
  </si>
  <si>
    <t xml:space="preserve"> PROF CAPITÃO</t>
  </si>
  <si>
    <t xml:space="preserve"> ANDRE ESTEVES</t>
  </si>
  <si>
    <t xml:space="preserve"> PAQUITO IUNES</t>
  </si>
  <si>
    <t xml:space="preserve"> EZEQUIEL OLIVEIRA</t>
  </si>
  <si>
    <t xml:space="preserve"> ARAMIS BRITO</t>
  </si>
  <si>
    <t xml:space="preserve"> DUDA CASTRO</t>
  </si>
  <si>
    <t xml:space="preserve"> LUIZ NOVAES</t>
  </si>
  <si>
    <t xml:space="preserve"> CAROL QUINTANA</t>
  </si>
  <si>
    <t xml:space="preserve"> MARCELO IBRAHIM</t>
  </si>
  <si>
    <t xml:space="preserve"> NILZA MIQUELOTTI</t>
  </si>
  <si>
    <t xml:space="preserve"> MARCUS NAVAL</t>
  </si>
  <si>
    <t xml:space="preserve"> LUCIO MAURO</t>
  </si>
  <si>
    <t xml:space="preserve"> FÉLIX</t>
  </si>
  <si>
    <t xml:space="preserve"> JOSUÉ DA GAMIR</t>
  </si>
  <si>
    <t xml:space="preserve"> ANDRÉ MIRANDA</t>
  </si>
  <si>
    <t xml:space="preserve"> JOÃO CARLOS BAYMA</t>
  </si>
  <si>
    <t xml:space="preserve"> MARCOS ROCHA</t>
  </si>
  <si>
    <t xml:space="preserve"> DRA. CARMEM LUCIA</t>
  </si>
  <si>
    <t xml:space="preserve"> ERALDO DA FARMÁCIA</t>
  </si>
  <si>
    <t xml:space="preserve"> VIRGILIO</t>
  </si>
  <si>
    <t xml:space="preserve"> HENRIQUE DE MUTANGO</t>
  </si>
  <si>
    <t xml:space="preserve"> FLAVIO GUEDES</t>
  </si>
  <si>
    <t xml:space="preserve"> RIBAMAR DADINHO</t>
  </si>
  <si>
    <t xml:space="preserve"> FEITAL</t>
  </si>
  <si>
    <t xml:space="preserve"> EDINO FONSECA</t>
  </si>
  <si>
    <t xml:space="preserve"> PAULO SIMÕES</t>
  </si>
  <si>
    <t xml:space="preserve"> BETINHO</t>
  </si>
  <si>
    <t xml:space="preserve"> JUNINHO VALERIOTE</t>
  </si>
  <si>
    <t xml:space="preserve"> PROF. VIRGINIA</t>
  </si>
  <si>
    <t xml:space="preserve"> ELISIA RANGEL</t>
  </si>
  <si>
    <t xml:space="preserve"> GEMILSON SUKINHO</t>
  </si>
  <si>
    <t xml:space="preserve"> ARY GIROTA</t>
  </si>
  <si>
    <t xml:space="preserve"> CYRO DELGADO</t>
  </si>
  <si>
    <t xml:space="preserve"> MC CAROL</t>
  </si>
  <si>
    <t xml:space="preserve"> MORALES</t>
  </si>
  <si>
    <t xml:space="preserve"> ROGÉRIO LOUREIRO</t>
  </si>
  <si>
    <t xml:space="preserve"> BÁRBARA AIRES</t>
  </si>
  <si>
    <t xml:space="preserve"> ALEXANDRE CEOTTO</t>
  </si>
  <si>
    <t xml:space="preserve"> DR. CLAUDIO AGUALUSA (GUTO)</t>
  </si>
  <si>
    <t xml:space="preserve"> PIERRE DA SAUDE</t>
  </si>
  <si>
    <t xml:space="preserve"> MARCELO FRITZ</t>
  </si>
  <si>
    <t xml:space="preserve"> EVERALDO ALMEIDA</t>
  </si>
  <si>
    <t xml:space="preserve"> DR. ALAN DUCASBLE</t>
  </si>
  <si>
    <t xml:space="preserve"> CASSIUS RODRIGO</t>
  </si>
  <si>
    <t xml:space="preserve"> JOÃO NETO</t>
  </si>
  <si>
    <t xml:space="preserve"> LILIAM SÁ</t>
  </si>
  <si>
    <t xml:space="preserve"> NEEMIAS CRUZ</t>
  </si>
  <si>
    <t xml:space="preserve"> HEITOR CESAR</t>
  </si>
  <si>
    <t xml:space="preserve"> PCB - PSOL / PCB</t>
  </si>
  <si>
    <t xml:space="preserve"> ALVARO OLIVEIRA</t>
  </si>
  <si>
    <t xml:space="preserve"> LETÍCIA FLORÊNCIO</t>
  </si>
  <si>
    <t xml:space="preserve"> MARCELO NEVES</t>
  </si>
  <si>
    <t xml:space="preserve"> DELON DA JUVENTUDE</t>
  </si>
  <si>
    <t xml:space="preserve"> MARCELO CARNAVAL</t>
  </si>
  <si>
    <t xml:space="preserve"> VAL BARBEIRO</t>
  </si>
  <si>
    <t xml:space="preserve"> DEQUINHA</t>
  </si>
  <si>
    <t xml:space="preserve"> NINHO DO BATUTA</t>
  </si>
  <si>
    <t xml:space="preserve"> TIA PATY</t>
  </si>
  <si>
    <t xml:space="preserve"> SERGIO NEGUINHO</t>
  </si>
  <si>
    <t xml:space="preserve"> JAYME EDUARDO</t>
  </si>
  <si>
    <t xml:space="preserve"> TIO RENATO</t>
  </si>
  <si>
    <t xml:space="preserve"> MARCOS CABREIRA</t>
  </si>
  <si>
    <t xml:space="preserve"> PR. VALDIR FERREIRA</t>
  </si>
  <si>
    <t xml:space="preserve"> MARCELO MEDEIROS</t>
  </si>
  <si>
    <t xml:space="preserve"> ILCEA BORGES</t>
  </si>
  <si>
    <t xml:space="preserve"> ARTHUR DA COSTA</t>
  </si>
  <si>
    <t xml:space="preserve"> GUILHERME FONSECA</t>
  </si>
  <si>
    <t xml:space="preserve"> ARTHUR LEGAL</t>
  </si>
  <si>
    <t xml:space="preserve"> PROFESSOR ANDRÉ BARROSO</t>
  </si>
  <si>
    <t xml:space="preserve"> NIDO DA PADARIA</t>
  </si>
  <si>
    <t xml:space="preserve"> JUAREZ MARÇAL</t>
  </si>
  <si>
    <t xml:space="preserve"> AMIGO JAIRO DA SAÚDE</t>
  </si>
  <si>
    <t xml:space="preserve"> RUAN</t>
  </si>
  <si>
    <t xml:space="preserve"> CLEUSA PRETA LOIRA</t>
  </si>
  <si>
    <t xml:space="preserve"> ADRIANO MACIAS</t>
  </si>
  <si>
    <t xml:space="preserve"> LIVIA BONATES</t>
  </si>
  <si>
    <t xml:space="preserve"> EVERTON</t>
  </si>
  <si>
    <t xml:space="preserve"> RONALDO QUILOMBOLA</t>
  </si>
  <si>
    <t xml:space="preserve"> EDMILSON RAMALHO</t>
  </si>
  <si>
    <t xml:space="preserve"> RUTE SCHUINDT</t>
  </si>
  <si>
    <t xml:space="preserve"> PROFESSOR RONALDO</t>
  </si>
  <si>
    <t xml:space="preserve"> MACARRÃO DO QUIOSQUE</t>
  </si>
  <si>
    <t xml:space="preserve"> GELBY JUSTO</t>
  </si>
  <si>
    <t xml:space="preserve"> MARIO CARDOSO</t>
  </si>
  <si>
    <t xml:space="preserve"> ADENILSON HONORATO</t>
  </si>
  <si>
    <t xml:space="preserve"> ANDRE BANDELAK</t>
  </si>
  <si>
    <t xml:space="preserve"> JOSIMILSON SANTOS</t>
  </si>
  <si>
    <t xml:space="preserve"> MARCELO LESNISKI CAMPOS</t>
  </si>
  <si>
    <t xml:space="preserve"> FELIPE FONTES</t>
  </si>
  <si>
    <t xml:space="preserve"> EVANGELISTA UBIRAJARA</t>
  </si>
  <si>
    <t xml:space="preserve"> MAURICIO DIAS</t>
  </si>
  <si>
    <t xml:space="preserve"> RAPHAEL SALGADO</t>
  </si>
  <si>
    <t xml:space="preserve"> ENFERMEIRO GILSON HANSZMAN</t>
  </si>
  <si>
    <t xml:space="preserve"> SONINHA</t>
  </si>
  <si>
    <t xml:space="preserve"> RAFAEL BELO</t>
  </si>
  <si>
    <t xml:space="preserve"> ANDERSON MEDEIROS</t>
  </si>
  <si>
    <t xml:space="preserve"> JORGINHO BANERGE</t>
  </si>
  <si>
    <t xml:space="preserve"> CHRIS LOPES</t>
  </si>
  <si>
    <t xml:space="preserve"> MICHEL VILA NOVA</t>
  </si>
  <si>
    <t xml:space="preserve"> EDNA GOMES DA MARÉ</t>
  </si>
  <si>
    <t xml:space="preserve"> VALCIR DA SILVA</t>
  </si>
  <si>
    <t xml:space="preserve"> EDUARDO SANCLER</t>
  </si>
  <si>
    <t xml:space="preserve"> THIAGO VALERIO</t>
  </si>
  <si>
    <t xml:space="preserve"> DEJA</t>
  </si>
  <si>
    <t xml:space="preserve"> MARCOS RAMOS</t>
  </si>
  <si>
    <t xml:space="preserve"> EDUARDO CANDIDO</t>
  </si>
  <si>
    <t xml:space="preserve"> LOURENÇO CEZAR</t>
  </si>
  <si>
    <t xml:space="preserve"> CESAR DAFLON</t>
  </si>
  <si>
    <t xml:space="preserve"> KITAOKA</t>
  </si>
  <si>
    <t xml:space="preserve"> JORGE CORRÊA BOLA PRETA</t>
  </si>
  <si>
    <t xml:space="preserve"> PROFESSORA ADRIANA</t>
  </si>
  <si>
    <t xml:space="preserve"> DE LA OBRA</t>
  </si>
  <si>
    <t xml:space="preserve"> ENFERMEIRA KAREN VALLADARES</t>
  </si>
  <si>
    <t xml:space="preserve"> MAURICIO VIGILANTE</t>
  </si>
  <si>
    <t xml:space="preserve"> JESSÉ JUNIOR</t>
  </si>
  <si>
    <t xml:space="preserve"> PROFESSOR JACQUESON</t>
  </si>
  <si>
    <t xml:space="preserve"> TIAGO SOUZA</t>
  </si>
  <si>
    <t xml:space="preserve"> GUIGA</t>
  </si>
  <si>
    <t xml:space="preserve"> DANI PETTI</t>
  </si>
  <si>
    <t xml:space="preserve"> NALDO DO MARCELINHO DO SORVETE</t>
  </si>
  <si>
    <t xml:space="preserve"> DELEGADO MARCELLO RUSSO</t>
  </si>
  <si>
    <t xml:space="preserve"> VICENTINHO</t>
  </si>
  <si>
    <t xml:space="preserve"> DR. MAURÍCIO GUIMARÃES</t>
  </si>
  <si>
    <t xml:space="preserve"> EVARISTO SOARES</t>
  </si>
  <si>
    <t xml:space="preserve"> SERGIO RICARDO VERDE POTIGUARA</t>
  </si>
  <si>
    <t xml:space="preserve"> EVERALDO VÊVÊ</t>
  </si>
  <si>
    <t xml:space="preserve"> ALAN MARQUES</t>
  </si>
  <si>
    <t xml:space="preserve"> BATISTA</t>
  </si>
  <si>
    <t xml:space="preserve"> JOSÉ LIPORAGE</t>
  </si>
  <si>
    <t xml:space="preserve"> ANDRE PETINHA</t>
  </si>
  <si>
    <t xml:space="preserve"> DANIEL NOGUEIRA</t>
  </si>
  <si>
    <t xml:space="preserve"> FERNANDO SAUERBRONN</t>
  </si>
  <si>
    <t xml:space="preserve"> GUSTAVO MATHEUS</t>
  </si>
  <si>
    <t xml:space="preserve"> MARCIO TITO</t>
  </si>
  <si>
    <t xml:space="preserve"> VIVILI</t>
  </si>
  <si>
    <t xml:space="preserve"> UZIAS MOCOTO</t>
  </si>
  <si>
    <t xml:space="preserve"> ANDRE ACIOLI</t>
  </si>
  <si>
    <t xml:space="preserve"> JULIO MACEDO</t>
  </si>
  <si>
    <t xml:space="preserve"> SAMICO</t>
  </si>
  <si>
    <t xml:space="preserve"> ANDERSON RIBEIRO</t>
  </si>
  <si>
    <t xml:space="preserve"> MIRANDA</t>
  </si>
  <si>
    <t xml:space="preserve"> FERNANDO REI DA EMPADA</t>
  </si>
  <si>
    <t xml:space="preserve"> PROFESSOR TARCISO</t>
  </si>
  <si>
    <t xml:space="preserve"> PROFESSORA JAQUELINE DE JESUS</t>
  </si>
  <si>
    <t xml:space="preserve"> RONILDO SESSENTA</t>
  </si>
  <si>
    <t xml:space="preserve"> RAFAEL LOBATO</t>
  </si>
  <si>
    <t xml:space="preserve"> NILO SÉRGIO AZEVEDO</t>
  </si>
  <si>
    <t xml:space="preserve"> EZIO BARCELOS</t>
  </si>
  <si>
    <t xml:space="preserve"> RENATO JUNIOR</t>
  </si>
  <si>
    <t xml:space="preserve"> WALTINHO VIEIRA</t>
  </si>
  <si>
    <t xml:space="preserve"> LOREN RAINHA DO BUA</t>
  </si>
  <si>
    <t xml:space="preserve"> DR. AUDIR</t>
  </si>
  <si>
    <t xml:space="preserve"> GLORYA RAMOS</t>
  </si>
  <si>
    <t xml:space="preserve"> PROFESSOR ANDERSON</t>
  </si>
  <si>
    <t xml:space="preserve"> EDINHO REBELLO</t>
  </si>
  <si>
    <t xml:space="preserve"> ANTONIO CARLOS</t>
  </si>
  <si>
    <t xml:space="preserve"> DOUGLAS LACERDA</t>
  </si>
  <si>
    <t xml:space="preserve"> KLEBER JUNIOR</t>
  </si>
  <si>
    <t xml:space="preserve"> OSÉIAS SANTOS</t>
  </si>
  <si>
    <t xml:space="preserve"> PROFESSOR XANDINHO</t>
  </si>
  <si>
    <t xml:space="preserve"> MARCELLE LEITE</t>
  </si>
  <si>
    <t xml:space="preserve"> DR. JAPIASSU</t>
  </si>
  <si>
    <t xml:space="preserve"> ANDERSON ROCHA</t>
  </si>
  <si>
    <t xml:space="preserve"> ENF JANAINA GUIMARÃES</t>
  </si>
  <si>
    <t xml:space="preserve"> WAGUINHO</t>
  </si>
  <si>
    <t xml:space="preserve"> BRUNO BARBOSA</t>
  </si>
  <si>
    <t xml:space="preserve"> CLODOMIR CRESPO</t>
  </si>
  <si>
    <t xml:space="preserve"> JOAO NACIF</t>
  </si>
  <si>
    <t xml:space="preserve"> VALTER LEITURA</t>
  </si>
  <si>
    <t xml:space="preserve"> DEISE MENEZES</t>
  </si>
  <si>
    <t xml:space="preserve"> KAKÁ VEM AÍ</t>
  </si>
  <si>
    <t xml:space="preserve"> EDILENE VIANNA</t>
  </si>
  <si>
    <t xml:space="preserve"> MARCELO CIROLA</t>
  </si>
  <si>
    <t xml:space="preserve"> JAILSON DO SOCIAL</t>
  </si>
  <si>
    <t xml:space="preserve"> DELEGADO JOSE PAULO PIRES</t>
  </si>
  <si>
    <t xml:space="preserve"> HEITOR WEGMANN</t>
  </si>
  <si>
    <t xml:space="preserve"> ROGERIO DA CADEIRA DE RODAS</t>
  </si>
  <si>
    <t xml:space="preserve"> SGT. DA SILVA</t>
  </si>
  <si>
    <t xml:space="preserve"> CAPELÃO WILSON SILVA</t>
  </si>
  <si>
    <t xml:space="preserve"> COMISSARIO LUIZ MOTTA</t>
  </si>
  <si>
    <t xml:space="preserve"> AIRTON FERNANDES</t>
  </si>
  <si>
    <t xml:space="preserve"> PAULO PINGUIM</t>
  </si>
  <si>
    <t xml:space="preserve"> DR HUDSON GUILHERME</t>
  </si>
  <si>
    <t xml:space="preserve"> ELERSON</t>
  </si>
  <si>
    <t xml:space="preserve"> PAULINHO DO AVIARIO</t>
  </si>
  <si>
    <t xml:space="preserve"> SÉRGIO PESSOA</t>
  </si>
  <si>
    <t xml:space="preserve"> CARLOS VICENTE</t>
  </si>
  <si>
    <t xml:space="preserve"> QUIEL CANARINHO</t>
  </si>
  <si>
    <t xml:space="preserve"> PASTOR MARCOS ABREU</t>
  </si>
  <si>
    <t xml:space="preserve"> MARCO VIDAL</t>
  </si>
  <si>
    <t xml:space="preserve"> WANDERSON</t>
  </si>
  <si>
    <t xml:space="preserve"> MARCELO NEVES AUGUSTO</t>
  </si>
  <si>
    <t xml:space="preserve"> DICA DA FIGUEIRA</t>
  </si>
  <si>
    <t xml:space="preserve"> ERICA GABRIEL</t>
  </si>
  <si>
    <t xml:space="preserve"> CLAUDIO MASCARENHAS</t>
  </si>
  <si>
    <t xml:space="preserve"> ISY NICOLAEVSKI</t>
  </si>
  <si>
    <t xml:space="preserve"> MARCO PEREIRA</t>
  </si>
  <si>
    <t xml:space="preserve"> ASSIS RODOVIÁRIO</t>
  </si>
  <si>
    <t xml:space="preserve"> GALÔ FERNANDES</t>
  </si>
  <si>
    <t xml:space="preserve"> PROFESSOR LUCIANO FEITOSA</t>
  </si>
  <si>
    <t xml:space="preserve"> PAULO ADONAI</t>
  </si>
  <si>
    <t xml:space="preserve"> MONTENEGRO</t>
  </si>
  <si>
    <t xml:space="preserve"> DR. NEWTON</t>
  </si>
  <si>
    <t xml:space="preserve"> CRISTIANO VIEIRA</t>
  </si>
  <si>
    <t xml:space="preserve"> CLEYTON MARTINS</t>
  </si>
  <si>
    <t xml:space="preserve"> CARLOS ALEMÃO</t>
  </si>
  <si>
    <t xml:space="preserve"> CARLOS AUGUSTO DA CIDADE</t>
  </si>
  <si>
    <t xml:space="preserve"> PASTORA MÁRCIA MUNIZ</t>
  </si>
  <si>
    <t xml:space="preserve"> LÉO T@Í</t>
  </si>
  <si>
    <t xml:space="preserve"> CLAUDETE COSTA</t>
  </si>
  <si>
    <t xml:space="preserve"> MARCELO BIAR</t>
  </si>
  <si>
    <t xml:space="preserve"> RAFAEL LOPES</t>
  </si>
  <si>
    <t xml:space="preserve"> RODRIGO PEREIRA</t>
  </si>
  <si>
    <t xml:space="preserve"> MAURO FRANCO</t>
  </si>
  <si>
    <t xml:space="preserve"> PASTOR ELIEZER PACHECO</t>
  </si>
  <si>
    <t xml:space="preserve"> MARIO DO CONSELHO</t>
  </si>
  <si>
    <t xml:space="preserve"> PROFESSOR ROBSON</t>
  </si>
  <si>
    <t xml:space="preserve"> WASHINGTON COMUNIDADE</t>
  </si>
  <si>
    <t xml:space="preserve"> TIO NELSINHO DO KICKBOXING</t>
  </si>
  <si>
    <t xml:space="preserve"> KAKÁ DA PENHA</t>
  </si>
  <si>
    <t xml:space="preserve"> MAJOR RONDON</t>
  </si>
  <si>
    <t xml:space="preserve"> DR. ATAÍDE AZEREDO</t>
  </si>
  <si>
    <t xml:space="preserve"> UESLEI DA FARMÁCIA</t>
  </si>
  <si>
    <t xml:space="preserve"> TIO MARIO DE CAMPO GRANDE</t>
  </si>
  <si>
    <t xml:space="preserve"> MARCUS CID</t>
  </si>
  <si>
    <t xml:space="preserve"> LICINIO CARVALHO</t>
  </si>
  <si>
    <t xml:space="preserve"> JOEL ALMEIDA</t>
  </si>
  <si>
    <t xml:space="preserve"> MARIO FELIPE</t>
  </si>
  <si>
    <t xml:space="preserve"> PROF. RENATO OAZEN</t>
  </si>
  <si>
    <t xml:space="preserve"> MONICA RABELO</t>
  </si>
  <si>
    <t xml:space="preserve"> ALEX CARIOCA</t>
  </si>
  <si>
    <t xml:space="preserve"> FABIO RIBEIRO</t>
  </si>
  <si>
    <t xml:space="preserve">  PROF. ANA LÚCIA</t>
  </si>
  <si>
    <t xml:space="preserve"> SERGIO MONTE</t>
  </si>
  <si>
    <t xml:space="preserve"> PROFESSOR ANDERSON PEREIRA</t>
  </si>
  <si>
    <t xml:space="preserve"> GELSON HENRIQUE</t>
  </si>
  <si>
    <t xml:space="preserve"> JOANA MACHADO</t>
  </si>
  <si>
    <t xml:space="preserve"> ALIBABA MAGARÇA</t>
  </si>
  <si>
    <t xml:space="preserve"> ÁLVARO AMÉRICO</t>
  </si>
  <si>
    <t xml:space="preserve"> CHEREM</t>
  </si>
  <si>
    <t xml:space="preserve"> GLAUCIO TIBERIO</t>
  </si>
  <si>
    <t xml:space="preserve"> LÚ RUFINO</t>
  </si>
  <si>
    <t xml:space="preserve"> BERRENTA BOMBEIRO AMIGO</t>
  </si>
  <si>
    <t xml:space="preserve"> DUDU 2D</t>
  </si>
  <si>
    <t xml:space="preserve"> THIAGO BARCELLOS</t>
  </si>
  <si>
    <t xml:space="preserve"> LADEIRA</t>
  </si>
  <si>
    <t xml:space="preserve"> JACKSON SANTOS</t>
  </si>
  <si>
    <t xml:space="preserve"> ONASSIS</t>
  </si>
  <si>
    <t xml:space="preserve"> KEYTETRA</t>
  </si>
  <si>
    <t xml:space="preserve"> DR. DANILO PERPÉTUO</t>
  </si>
  <si>
    <t xml:space="preserve"> JOÃO HENRIQUE</t>
  </si>
  <si>
    <t xml:space="preserve"> DR. LUIS FERNANDO</t>
  </si>
  <si>
    <t xml:space="preserve"> EDSON DA RECICLAGEM</t>
  </si>
  <si>
    <t xml:space="preserve"> ROSE LEODORO</t>
  </si>
  <si>
    <t xml:space="preserve"> DR.TIÃO PINHEIRO</t>
  </si>
  <si>
    <t xml:space="preserve"> SANDRO CAPADOCIA</t>
  </si>
  <si>
    <t xml:space="preserve"> ALEXANDRE KAIO</t>
  </si>
  <si>
    <t xml:space="preserve"> JOGADOR FLÁVIO DEINHA</t>
  </si>
  <si>
    <t xml:space="preserve"> ALEXANDER MORAIS</t>
  </si>
  <si>
    <t xml:space="preserve"> ANDRÉA VIEIRA</t>
  </si>
  <si>
    <t xml:space="preserve"> MARCOS BASTOS</t>
  </si>
  <si>
    <t xml:space="preserve"> MIGUEL MORAES</t>
  </si>
  <si>
    <t xml:space="preserve"> EDSON FLAVIO COELHO</t>
  </si>
  <si>
    <t xml:space="preserve"> RAPHAEL LEANDRO</t>
  </si>
  <si>
    <t xml:space="preserve"> ELIELSON</t>
  </si>
  <si>
    <t xml:space="preserve"> BENVINDO</t>
  </si>
  <si>
    <t xml:space="preserve"> MARCELO NARDELLI</t>
  </si>
  <si>
    <t xml:space="preserve"> DR. ALVARO CHAVES</t>
  </si>
  <si>
    <t xml:space="preserve"> ADAO GUIMARAES</t>
  </si>
  <si>
    <t xml:space="preserve"> PROF. MARCOS FORMIGUINHA</t>
  </si>
  <si>
    <t xml:space="preserve"> JESUS CARDOSO</t>
  </si>
  <si>
    <t xml:space="preserve"> PROFESSOR MAURO</t>
  </si>
  <si>
    <t xml:space="preserve"> GUILHERME ALVES</t>
  </si>
  <si>
    <t xml:space="preserve"> DR ANDRÉ WANDERLEY</t>
  </si>
  <si>
    <t xml:space="preserve"> SARITA PAIVA</t>
  </si>
  <si>
    <t xml:space="preserve"> HEITOR PIRES</t>
  </si>
  <si>
    <t xml:space="preserve"> LUIZ PIMENTEL</t>
  </si>
  <si>
    <t xml:space="preserve"> JULIO CELLVISION</t>
  </si>
  <si>
    <t xml:space="preserve"> CARLINHOS DA DROGARIA PEIXOTO</t>
  </si>
  <si>
    <t xml:space="preserve"> EVANDRO MACHADO</t>
  </si>
  <si>
    <t xml:space="preserve"> BONITÃO</t>
  </si>
  <si>
    <t xml:space="preserve"> LUIZ ALMEIDA</t>
  </si>
  <si>
    <t xml:space="preserve"> TAYNÁ PAOLINO</t>
  </si>
  <si>
    <t xml:space="preserve"> PASTOR ELEON</t>
  </si>
  <si>
    <t xml:space="preserve"> WAGNER KAMACHO</t>
  </si>
  <si>
    <t xml:space="preserve"> SILVIO NUNES DE MEDEIROS</t>
  </si>
  <si>
    <t xml:space="preserve"> ANDINHO DA CASSEL</t>
  </si>
  <si>
    <t xml:space="preserve"> ANDERSON FREIRE</t>
  </si>
  <si>
    <t xml:space="preserve"> VANESSA FERREIRA</t>
  </si>
  <si>
    <t xml:space="preserve"> RAFAEL PRETINHO</t>
  </si>
  <si>
    <t xml:space="preserve"> RAFAEL PONZI</t>
  </si>
  <si>
    <t xml:space="preserve"> ENEAS PINHEIRO</t>
  </si>
  <si>
    <t xml:space="preserve"> MAURO BLANCO</t>
  </si>
  <si>
    <t xml:space="preserve"> ANDERSON MORAES FARIAS</t>
  </si>
  <si>
    <t xml:space="preserve"> LUCIANA SUZUKI</t>
  </si>
  <si>
    <t xml:space="preserve"> TIA ZEZÉ</t>
  </si>
  <si>
    <t xml:space="preserve"> SAVÉRIO</t>
  </si>
  <si>
    <t xml:space="preserve"> PRATINHA</t>
  </si>
  <si>
    <t xml:space="preserve"> AFENIX TEIXEIRA</t>
  </si>
  <si>
    <t xml:space="preserve"> MARIO GABIRU</t>
  </si>
  <si>
    <t xml:space="preserve"> DRA. NÁDIA AMÂNCIO</t>
  </si>
  <si>
    <t xml:space="preserve"> JEAN PIERRE SALLES</t>
  </si>
  <si>
    <t xml:space="preserve"> CESINHA DO XICRETE</t>
  </si>
  <si>
    <t xml:space="preserve"> LUIZINHO JACERUBA</t>
  </si>
  <si>
    <t xml:space="preserve"> SERGIO CONSELHEIRO</t>
  </si>
  <si>
    <t xml:space="preserve"> EDILZA PIMENTA</t>
  </si>
  <si>
    <t xml:space="preserve"> ROCHINHA</t>
  </si>
  <si>
    <t xml:space="preserve"> ELTON PATRÃO</t>
  </si>
  <si>
    <t xml:space="preserve"> ADRIANO DA MÁQUINA</t>
  </si>
  <si>
    <t xml:space="preserve"> FERNANDA CANTO</t>
  </si>
  <si>
    <t xml:space="preserve"> REGIS CANELLAS</t>
  </si>
  <si>
    <t xml:space="preserve"> DR. HENRIQUE GALVÃO</t>
  </si>
  <si>
    <t xml:space="preserve"> WENDELL SILVA</t>
  </si>
  <si>
    <t xml:space="preserve"> BRUNO TOPETE</t>
  </si>
  <si>
    <t xml:space="preserve"> MARCO BARRETO DR MARQUINHO</t>
  </si>
  <si>
    <t xml:space="preserve"> DR. TERRANOVA</t>
  </si>
  <si>
    <t xml:space="preserve"> ZEZINHO DA SAÚDE</t>
  </si>
  <si>
    <t xml:space="preserve"> JÚNIOR DO KARATÊ</t>
  </si>
  <si>
    <t xml:space="preserve"> DR. IZIDORO</t>
  </si>
  <si>
    <t xml:space="preserve"> FLÁVIO ROCHA</t>
  </si>
  <si>
    <t xml:space="preserve"> CHICO BANCÁRIO</t>
  </si>
  <si>
    <t xml:space="preserve"> LAGOA DO TRANSPORTE</t>
  </si>
  <si>
    <t xml:space="preserve"> WINNIE FREITAS</t>
  </si>
  <si>
    <t xml:space="preserve"> BRUNO CESAR DUZ OMEGA</t>
  </si>
  <si>
    <t xml:space="preserve"> DR, ANTONIO CARLOS PIRES</t>
  </si>
  <si>
    <t xml:space="preserve"> SOLANGE NAVAL</t>
  </si>
  <si>
    <t xml:space="preserve"> RONALD PENNAFORTE</t>
  </si>
  <si>
    <t xml:space="preserve"> DR PAULO MARCELO</t>
  </si>
  <si>
    <t xml:space="preserve"> ADEILDO VILELA</t>
  </si>
  <si>
    <t xml:space="preserve"> EURICO</t>
  </si>
  <si>
    <t xml:space="preserve"> MARCELO DE PAULA</t>
  </si>
  <si>
    <t xml:space="preserve"> RAFAELLE FIRMINO</t>
  </si>
  <si>
    <t xml:space="preserve"> DR. JOSÉ MANOEL</t>
  </si>
  <si>
    <t xml:space="preserve"> LAPROVITA</t>
  </si>
  <si>
    <t xml:space="preserve"> PROFª WALKÍRIA NICTHEROY</t>
  </si>
  <si>
    <t xml:space="preserve"> ZORRO ALVINEGRO</t>
  </si>
  <si>
    <t xml:space="preserve"> WANDINHO DA LIGA</t>
  </si>
  <si>
    <t xml:space="preserve"> VANESSA DO NALDO</t>
  </si>
  <si>
    <t xml:space="preserve"> ZECA PEREIRA</t>
  </si>
  <si>
    <t xml:space="preserve"> BINHO</t>
  </si>
  <si>
    <t xml:space="preserve"> MARCOS FERREIRA</t>
  </si>
  <si>
    <t xml:space="preserve"> THIAGO MAROLA</t>
  </si>
  <si>
    <t xml:space="preserve"> DANIEL BARBOSA</t>
  </si>
  <si>
    <t xml:space="preserve"> FLAVIO DA BANCA JORNALEIRO</t>
  </si>
  <si>
    <t xml:space="preserve"> ELIZEU ARAUJO</t>
  </si>
  <si>
    <t xml:space="preserve"> ZINHO DA SAÚDE</t>
  </si>
  <si>
    <t xml:space="preserve"> ANDRÉ DÓRIA</t>
  </si>
  <si>
    <t xml:space="preserve"> ZE BOLINHO</t>
  </si>
  <si>
    <t xml:space="preserve"> CRIS SOLOAGA</t>
  </si>
  <si>
    <t xml:space="preserve"> LUCIANA XAVIER</t>
  </si>
  <si>
    <t xml:space="preserve"> THIEGO LADEIRA</t>
  </si>
  <si>
    <t xml:space="preserve"> MIGA</t>
  </si>
  <si>
    <t xml:space="preserve"> CÉLIA LOBO</t>
  </si>
  <si>
    <t xml:space="preserve"> SERGIO DUARTE</t>
  </si>
  <si>
    <t xml:space="preserve"> KATIA LOPES</t>
  </si>
  <si>
    <t xml:space="preserve"> GABRIEL ARAÚJO</t>
  </si>
  <si>
    <t xml:space="preserve"> DRA NEIDE ASSAD</t>
  </si>
  <si>
    <t xml:space="preserve"> BATALHA</t>
  </si>
  <si>
    <t xml:space="preserve"> PROFESSOR ROGÉRIO</t>
  </si>
  <si>
    <t xml:space="preserve"> ARTUR</t>
  </si>
  <si>
    <t xml:space="preserve"> MARIA DA EDUCAFRO</t>
  </si>
  <si>
    <t xml:space="preserve"> PROFESSOR EDUARDO DUARTE</t>
  </si>
  <si>
    <t xml:space="preserve"> JONAS DA RECICLAGEM</t>
  </si>
  <si>
    <t xml:space="preserve"> PROFª CLEIDE VILELA</t>
  </si>
  <si>
    <t xml:space="preserve"> NILSON GRANDE</t>
  </si>
  <si>
    <t xml:space="preserve"> APOLINARIO</t>
  </si>
  <si>
    <t xml:space="preserve"> VALDINEI BARRETO/</t>
  </si>
  <si>
    <t xml:space="preserve"> GEDEON DA ACADEMIA</t>
  </si>
  <si>
    <t xml:space="preserve"> HAROLDO DE OLIVEIRA BOTELHO</t>
  </si>
  <si>
    <t xml:space="preserve"> TOSTÃO</t>
  </si>
  <si>
    <t xml:space="preserve"> DR. MARCIO FONSECA</t>
  </si>
  <si>
    <t xml:space="preserve"> ARILDO REBELLO</t>
  </si>
  <si>
    <t xml:space="preserve"> ADRIANO RODRIGUES</t>
  </si>
  <si>
    <t xml:space="preserve"> PLACIDO GUIMARÂES</t>
  </si>
  <si>
    <t xml:space="preserve"> DINDINHO</t>
  </si>
  <si>
    <t xml:space="preserve"> JORGE LEITE</t>
  </si>
  <si>
    <t xml:space="preserve"> TUNICO O AMIGO DO POVO</t>
  </si>
  <si>
    <t xml:space="preserve"> JOBSON MELO</t>
  </si>
  <si>
    <t xml:space="preserve"> FERES MELLO</t>
  </si>
  <si>
    <t xml:space="preserve"> ELIAS PINHEIRO</t>
  </si>
  <si>
    <t xml:space="preserve"> HILTON DO CAMINHÃO</t>
  </si>
  <si>
    <t xml:space="preserve"> DIDIU DO FONTOURA</t>
  </si>
  <si>
    <t xml:space="preserve"> GLEIDSON LUIZ</t>
  </si>
  <si>
    <t xml:space="preserve"> ROBINSON ROBINHO</t>
  </si>
  <si>
    <t xml:space="preserve"> ARI SALES</t>
  </si>
  <si>
    <t xml:space="preserve"> DAMARIS LISBOA COSTA</t>
  </si>
  <si>
    <t xml:space="preserve"> LEANDRO BAETA</t>
  </si>
  <si>
    <t xml:space="preserve"> SERGIO SILVA</t>
  </si>
  <si>
    <t xml:space="preserve"> RENATA NEVES</t>
  </si>
  <si>
    <t xml:space="preserve"> REGINALDO COELHO</t>
  </si>
  <si>
    <t xml:space="preserve"> CLAUDINHO DA LAJE</t>
  </si>
  <si>
    <t xml:space="preserve"> TIJOLO</t>
  </si>
  <si>
    <t xml:space="preserve"> ALEXANDRE GARRIDO</t>
  </si>
  <si>
    <t xml:space="preserve"> VERA ALMADA</t>
  </si>
  <si>
    <t xml:space="preserve"> LETICIA PIRES DO MEGAFONE</t>
  </si>
  <si>
    <t xml:space="preserve"> MARQUINHO DA SAÚDE</t>
  </si>
  <si>
    <t xml:space="preserve"> MIGUEL PQD</t>
  </si>
  <si>
    <t xml:space="preserve"> AUGUSTO TELLES</t>
  </si>
  <si>
    <t xml:space="preserve"> REGINA CARQUEJO</t>
  </si>
  <si>
    <t xml:space="preserve"> MARQUINHOS DA ÓTICA</t>
  </si>
  <si>
    <t xml:space="preserve"> LUCIANO MACFLY</t>
  </si>
  <si>
    <t xml:space="preserve"> CÍNTIA MARIANO</t>
  </si>
  <si>
    <t xml:space="preserve"> TÂNIA GUEDES</t>
  </si>
  <si>
    <t xml:space="preserve"> GILBERTO PEREIRA</t>
  </si>
  <si>
    <t xml:space="preserve"> CHIQUINHO RIO DE JANEIRO</t>
  </si>
  <si>
    <t xml:space="preserve"> BRUNO SILVA</t>
  </si>
  <si>
    <t xml:space="preserve"> ALEXANDRE LIMA</t>
  </si>
  <si>
    <t xml:space="preserve"> JOSUÉ PIPAS</t>
  </si>
  <si>
    <t xml:space="preserve"> ERQUINHO</t>
  </si>
  <si>
    <t xml:space="preserve"> SIDNEY APARECIDO</t>
  </si>
  <si>
    <t xml:space="preserve"> GEORGE MENDES</t>
  </si>
  <si>
    <t xml:space="preserve"> WILLIAM CARPETE</t>
  </si>
  <si>
    <t xml:space="preserve"> ELSON SABIÁ MIL</t>
  </si>
  <si>
    <t xml:space="preserve"> SILVIA MANGARAVITE</t>
  </si>
  <si>
    <t xml:space="preserve"> DRA MANOELA DA SAUDE</t>
  </si>
  <si>
    <t xml:space="preserve"> FERNANDO DELIMA</t>
  </si>
  <si>
    <t xml:space="preserve"> PROFESSOR JOÃO RODRIGO</t>
  </si>
  <si>
    <t xml:space="preserve"> DIOGO THOMPSON</t>
  </si>
  <si>
    <t xml:space="preserve"> CARLOS HENRIQUE DOS SANTOS</t>
  </si>
  <si>
    <t xml:space="preserve"> ASSIS DO PT</t>
  </si>
  <si>
    <t xml:space="preserve"> FABIANO DO SITIO</t>
  </si>
  <si>
    <t xml:space="preserve"> CARLOS GÁS</t>
  </si>
  <si>
    <t xml:space="preserve"> DR. CILAS DE MACEDO</t>
  </si>
  <si>
    <t xml:space="preserve"> TIA DEIA DA FEIRA</t>
  </si>
  <si>
    <t xml:space="preserve"> PROFESSOR LUCIANO DUTRA</t>
  </si>
  <si>
    <t xml:space="preserve"> ANDERSON MACLEYVES</t>
  </si>
  <si>
    <t xml:space="preserve"> SILA MENESES</t>
  </si>
  <si>
    <t xml:space="preserve"> MÁRCIO DO GÁS</t>
  </si>
  <si>
    <t xml:space="preserve"> ANDERSON BENAC</t>
  </si>
  <si>
    <t xml:space="preserve"> TUNINHO ESPIRITO SANTO</t>
  </si>
  <si>
    <t xml:space="preserve"> MARIA IVONE SUPPO</t>
  </si>
  <si>
    <t xml:space="preserve"> JOVINO DO MERCADO</t>
  </si>
  <si>
    <t xml:space="preserve"> ALDENISO DE OLIVEIRA</t>
  </si>
  <si>
    <t xml:space="preserve"> ZÉ CABEÇA</t>
  </si>
  <si>
    <t xml:space="preserve"> CRISTINA DIAS</t>
  </si>
  <si>
    <t xml:space="preserve"> SALATHIEL SALADA</t>
  </si>
  <si>
    <t xml:space="preserve"> ADRIANO COLORMAK</t>
  </si>
  <si>
    <t xml:space="preserve"> EVANCLER DOS SANTOS</t>
  </si>
  <si>
    <t xml:space="preserve"> DOUTORA LIGIA</t>
  </si>
  <si>
    <t xml:space="preserve"> CLAUDIA ASSIMOS</t>
  </si>
  <si>
    <t xml:space="preserve"> CIMAR</t>
  </si>
  <si>
    <t xml:space="preserve"> MAURINHO</t>
  </si>
  <si>
    <t xml:space="preserve"> ANTONIO TORRÃO</t>
  </si>
  <si>
    <t xml:space="preserve"> JONES SINCERO</t>
  </si>
  <si>
    <t xml:space="preserve"> PIRES</t>
  </si>
  <si>
    <t xml:space="preserve"> COSMINHO PERES</t>
  </si>
  <si>
    <t xml:space="preserve"> GUSTAVO PEREIRA</t>
  </si>
  <si>
    <t xml:space="preserve"> ALFREDO BIGODE</t>
  </si>
  <si>
    <t xml:space="preserve"> LUIZ MARINHO</t>
  </si>
  <si>
    <t xml:space="preserve"> ALEX DA ÓTICA</t>
  </si>
  <si>
    <t xml:space="preserve"> PROFESSOR FLORIANO</t>
  </si>
  <si>
    <t xml:space="preserve"> EDNALDO SILVA</t>
  </si>
  <si>
    <t xml:space="preserve"> J. FERNANDES</t>
  </si>
  <si>
    <t xml:space="preserve"> ZÉ HENRIQUE</t>
  </si>
  <si>
    <t xml:space="preserve"> M. SILVA</t>
  </si>
  <si>
    <t xml:space="preserve"> SILVIO CRUZ</t>
  </si>
  <si>
    <t xml:space="preserve"> MELKBERNARDINO</t>
  </si>
  <si>
    <t xml:space="preserve"> ZÉ CARLOS MARINS</t>
  </si>
  <si>
    <t xml:space="preserve"> MADRINHA - MEIRE MOURA</t>
  </si>
  <si>
    <t xml:space="preserve"> NEM DO LAVA JATO</t>
  </si>
  <si>
    <t xml:space="preserve"> VERA DAS FAVELAS</t>
  </si>
  <si>
    <t xml:space="preserve"> ROGERIO BORBA</t>
  </si>
  <si>
    <t xml:space="preserve"> LUIZ BARROS</t>
  </si>
  <si>
    <t xml:space="preserve"> SEGHETTO</t>
  </si>
  <si>
    <t xml:space="preserve"> SIDNEY TUBARÃO</t>
  </si>
  <si>
    <t xml:space="preserve"> RENATO M. SANTOS</t>
  </si>
  <si>
    <t xml:space="preserve"> LEO FORMIGA</t>
  </si>
  <si>
    <t xml:space="preserve"> GUSTAVO BUENO</t>
  </si>
  <si>
    <t xml:space="preserve"> ADRIANO DA COSTA VERDE</t>
  </si>
  <si>
    <t xml:space="preserve"> PRISCILA SOARES</t>
  </si>
  <si>
    <t xml:space="preserve"> AMANDIO CESAR</t>
  </si>
  <si>
    <t xml:space="preserve"> RUBEM MAXX</t>
  </si>
  <si>
    <t xml:space="preserve"> PROF. MARAVALHO</t>
  </si>
  <si>
    <t xml:space="preserve"> SAMURAI</t>
  </si>
  <si>
    <t xml:space="preserve"> MIRIAN ALVES</t>
  </si>
  <si>
    <t xml:space="preserve"> SERGINHO</t>
  </si>
  <si>
    <t xml:space="preserve"> CRISONTINO</t>
  </si>
  <si>
    <t xml:space="preserve"> GRYLLO DO SOM</t>
  </si>
  <si>
    <t xml:space="preserve"> HENRIQUE ADIR</t>
  </si>
  <si>
    <t xml:space="preserve"> JORGE LISBOA CAMINHONEIRO</t>
  </si>
  <si>
    <t xml:space="preserve"> GLEYSON SILVA</t>
  </si>
  <si>
    <t xml:space="preserve"> ALINE SILVEIRA</t>
  </si>
  <si>
    <t xml:space="preserve"> ADRIANA DUARTE</t>
  </si>
  <si>
    <t xml:space="preserve"> FLAVIO NEGRONE</t>
  </si>
  <si>
    <t xml:space="preserve"> SIDERLEI DIBRUÇO</t>
  </si>
  <si>
    <t xml:space="preserve"> BRUNO BRANDÃO</t>
  </si>
  <si>
    <t xml:space="preserve"> EVERTON SAMPAIO</t>
  </si>
  <si>
    <t xml:space="preserve"> PROF PAULINHO DA ACADEMIA</t>
  </si>
  <si>
    <t xml:space="preserve"> FABIANO RENOVARIO</t>
  </si>
  <si>
    <t xml:space="preserve"> CLAUDIO CUNHA</t>
  </si>
  <si>
    <t xml:space="preserve"> SANDRA SANTORO</t>
  </si>
  <si>
    <t xml:space="preserve"> PROF VERA LUCIA</t>
  </si>
  <si>
    <t xml:space="preserve"> MARCELO LEÃO</t>
  </si>
  <si>
    <t xml:space="preserve"> NILCIANO</t>
  </si>
  <si>
    <t xml:space="preserve"> WANDERSON DO SAMBURA</t>
  </si>
  <si>
    <t xml:space="preserve"> CLAUDINEI POETA</t>
  </si>
  <si>
    <t xml:space="preserve"> REGINALDO JOSÉ O NADO</t>
  </si>
  <si>
    <t xml:space="preserve"> ADALBERTO SANTOS</t>
  </si>
  <si>
    <t xml:space="preserve"> JUNIOR ANGRILLI</t>
  </si>
  <si>
    <t xml:space="preserve"> PAULINHO SORÓ</t>
  </si>
  <si>
    <t xml:space="preserve"> RENATO RIBEIRO</t>
  </si>
  <si>
    <t xml:space="preserve"> LEO CORREIA</t>
  </si>
  <si>
    <t xml:space="preserve"> ERIC VIEIRA</t>
  </si>
  <si>
    <t xml:space="preserve"> FERNANDA RIOS</t>
  </si>
  <si>
    <t xml:space="preserve"> LUIZ ALBERTO</t>
  </si>
  <si>
    <t xml:space="preserve"> ISAURA DO SERTÃO</t>
  </si>
  <si>
    <t xml:space="preserve"> NASCIMENTO JUNIOR</t>
  </si>
  <si>
    <t xml:space="preserve"> EDNILSON VAMPIRINHO</t>
  </si>
  <si>
    <t xml:space="preserve"> TIA JO</t>
  </si>
  <si>
    <t xml:space="preserve"> MANOEL TEIXEIRA</t>
  </si>
  <si>
    <t xml:space="preserve"> MARCIO LISBOA</t>
  </si>
  <si>
    <t xml:space="preserve"> JOICE CORRÊA</t>
  </si>
  <si>
    <t xml:space="preserve"> JORGE COLINS</t>
  </si>
  <si>
    <t xml:space="preserve"> ALEXANDRE ROBOCOP</t>
  </si>
  <si>
    <t xml:space="preserve"> OIBE COSTA</t>
  </si>
  <si>
    <t xml:space="preserve"> GUARACY CAÇAPA</t>
  </si>
  <si>
    <t xml:space="preserve"> NIL SANTOS</t>
  </si>
  <si>
    <t xml:space="preserve"> TENENTE WOLNEY DE PAULA</t>
  </si>
  <si>
    <t xml:space="preserve"> CHIQUINHO MESTRE SALA</t>
  </si>
  <si>
    <t xml:space="preserve"> SERGIO DO SOCIAL</t>
  </si>
  <si>
    <t xml:space="preserve"> LUIS KAIZINHO</t>
  </si>
  <si>
    <t xml:space="preserve"> VALMIR GATTO</t>
  </si>
  <si>
    <t xml:space="preserve"> LEONARDO LOPES</t>
  </si>
  <si>
    <t xml:space="preserve"> CLAUDINHA CDD</t>
  </si>
  <si>
    <t xml:space="preserve"> TADEU DIAS</t>
  </si>
  <si>
    <t xml:space="preserve"> PROFESSOR LOURIVAL BONIFÁCIO</t>
  </si>
  <si>
    <t xml:space="preserve"> INSPETOR CÉCIO DE SOUZA</t>
  </si>
  <si>
    <t xml:space="preserve"> ADRIANO GOSPEL FUNK</t>
  </si>
  <si>
    <t xml:space="preserve"> NIKINHO SOUZA</t>
  </si>
  <si>
    <t xml:space="preserve"> DÁRIO MIRANDA</t>
  </si>
  <si>
    <t xml:space="preserve"> SÉRGIO SAPÊ</t>
  </si>
  <si>
    <t xml:space="preserve"> PROFESSOR ROBERTO</t>
  </si>
  <si>
    <t xml:space="preserve"> ANDERSON ANDRADE</t>
  </si>
  <si>
    <t xml:space="preserve"> LUIZ CARLOS GATO</t>
  </si>
  <si>
    <t xml:space="preserve"> SARGENTO NOGUEIRA</t>
  </si>
  <si>
    <t xml:space="preserve"> SÉRGIO ROUCO "PIT"</t>
  </si>
  <si>
    <t xml:space="preserve"> MATEUS SANTOS</t>
  </si>
  <si>
    <t xml:space="preserve"> JOCA DA QUITANDA</t>
  </si>
  <si>
    <t xml:space="preserve"> JAIRO PQD</t>
  </si>
  <si>
    <t xml:space="preserve"> MARCOS HENRIQUE</t>
  </si>
  <si>
    <t xml:space="preserve"> ALINE ROSA</t>
  </si>
  <si>
    <t xml:space="preserve"> PROFESSORA JUSSARA</t>
  </si>
  <si>
    <t xml:space="preserve"> ARTHUR FELÍCIO</t>
  </si>
  <si>
    <t xml:space="preserve"> JOSILEI CARDOSO</t>
  </si>
  <si>
    <t xml:space="preserve"> FÁTIMA DA URUGUAIANA</t>
  </si>
  <si>
    <t xml:space="preserve"> MASSARANDUBA</t>
  </si>
  <si>
    <t xml:space="preserve"> RENAN GUNNER</t>
  </si>
  <si>
    <t xml:space="preserve"> ROBERTO LOUZADA</t>
  </si>
  <si>
    <t xml:space="preserve"> SONINHA TODA PURA</t>
  </si>
  <si>
    <t xml:space="preserve"> JORGE BRAGA</t>
  </si>
  <si>
    <t xml:space="preserve"> WERMESON</t>
  </si>
  <si>
    <t xml:space="preserve"> ARTHUR D'IROKO</t>
  </si>
  <si>
    <t xml:space="preserve"> TÃO SARDELLA</t>
  </si>
  <si>
    <t xml:space="preserve"> RAFAEL FRAZÃO</t>
  </si>
  <si>
    <t xml:space="preserve"> IGOR BONFIM</t>
  </si>
  <si>
    <t xml:space="preserve"> ROBSON BESSA</t>
  </si>
  <si>
    <t xml:space="preserve"> DJALMINHA</t>
  </si>
  <si>
    <t xml:space="preserve"> LUIZ DA TAPIOCA</t>
  </si>
  <si>
    <t xml:space="preserve"> VALMIR DE ALMEIDA</t>
  </si>
  <si>
    <t xml:space="preserve"> MARCELO COSTA BOMBEIRO</t>
  </si>
  <si>
    <t xml:space="preserve"> DR. HÉLIO BILHERI PUPUCA</t>
  </si>
  <si>
    <t xml:space="preserve"> LAERTE FREITAS</t>
  </si>
  <si>
    <t xml:space="preserve"> ORLANDO GOMES</t>
  </si>
  <si>
    <t xml:space="preserve"> HENRIQUE NETO</t>
  </si>
  <si>
    <t xml:space="preserve"> TIA VAL</t>
  </si>
  <si>
    <t xml:space="preserve"> ANA THAUMATURGO</t>
  </si>
  <si>
    <t xml:space="preserve"> IVAN MONTEIRO</t>
  </si>
  <si>
    <t xml:space="preserve"> KARLA ALVERCA</t>
  </si>
  <si>
    <t xml:space="preserve"> ELIAS RAFFIDE, O PEÇA</t>
  </si>
  <si>
    <t xml:space="preserve"> RICARDO NAVAL</t>
  </si>
  <si>
    <t xml:space="preserve"> JOÃO ALBERTO "POCOTO"</t>
  </si>
  <si>
    <t xml:space="preserve"> GREGORY COMBAT</t>
  </si>
  <si>
    <t xml:space="preserve"> VERA NASCIMENTO</t>
  </si>
  <si>
    <t xml:space="preserve"> ANDRÉ PAES</t>
  </si>
  <si>
    <t xml:space="preserve"> LUIZINHO GONÇALVES</t>
  </si>
  <si>
    <t xml:space="preserve"> PROFESSOR JORGE</t>
  </si>
  <si>
    <t xml:space="preserve"> TIAGO OLIVEIRA</t>
  </si>
  <si>
    <t xml:space="preserve"> ARIEL MARTINS</t>
  </si>
  <si>
    <t xml:space="preserve"> EVANDRO LOURENÇO O GENTE NOSSA</t>
  </si>
  <si>
    <t xml:space="preserve"> CORONEL JUNIOR</t>
  </si>
  <si>
    <t xml:space="preserve"> RONEY DA ACADEMIA</t>
  </si>
  <si>
    <t xml:space="preserve"> ENFERMEIRO ROGÉRIO FORTUNATO</t>
  </si>
  <si>
    <t xml:space="preserve"> UILIAM GONÇALVES</t>
  </si>
  <si>
    <t xml:space="preserve"> RICHARDSON ROCHA</t>
  </si>
  <si>
    <t xml:space="preserve"> JORGE AZEVEDO</t>
  </si>
  <si>
    <t xml:space="preserve"> PROFESSORA FRANCISQUINI</t>
  </si>
  <si>
    <t xml:space="preserve"> PERAZO ANIMAL</t>
  </si>
  <si>
    <t xml:space="preserve"> DAIZINHO TELES</t>
  </si>
  <si>
    <t xml:space="preserve"> RENATO MENEZES</t>
  </si>
  <si>
    <t xml:space="preserve"> ALESSANDRO SANTANA</t>
  </si>
  <si>
    <t xml:space="preserve"> DR. MARCELO MURTA</t>
  </si>
  <si>
    <t xml:space="preserve"> LEANDRO DA FARMACIA</t>
  </si>
  <si>
    <t xml:space="preserve"> ANDREIA ELISA</t>
  </si>
  <si>
    <t xml:space="preserve"> DANIEL DE OLIVEIRA</t>
  </si>
  <si>
    <t xml:space="preserve"> WANDER SABINO</t>
  </si>
  <si>
    <t xml:space="preserve"> ROMARINHO DE CUSTODÓPOLIS</t>
  </si>
  <si>
    <t xml:space="preserve"> REYNALDO PAES</t>
  </si>
  <si>
    <t xml:space="preserve"> BRUNO AMANTTES</t>
  </si>
  <si>
    <t xml:space="preserve"> LU PROVENZANO</t>
  </si>
  <si>
    <t xml:space="preserve"> YAGO SANTOS</t>
  </si>
  <si>
    <t xml:space="preserve"> ANDRÉA CUNHA</t>
  </si>
  <si>
    <t xml:space="preserve"> PROFESSOR ALBERTO LUIZ BETO</t>
  </si>
  <si>
    <t xml:space="preserve"> LUCIANO RESENDE</t>
  </si>
  <si>
    <t xml:space="preserve"> EDELINO BOBADILHA</t>
  </si>
  <si>
    <t xml:space="preserve"> SEBASTIÃO DO CARRO DE SOM</t>
  </si>
  <si>
    <t xml:space="preserve"> MINEIRO DA TRANSPAM</t>
  </si>
  <si>
    <t xml:space="preserve"> PROFESSOR MILLER COSENDEY</t>
  </si>
  <si>
    <t xml:space="preserve"> ENFERMEIRA RENATA FIDALGO</t>
  </si>
  <si>
    <t xml:space="preserve"> MARCIO CHAVEIRO</t>
  </si>
  <si>
    <t xml:space="preserve"> LEO JS</t>
  </si>
  <si>
    <t xml:space="preserve"> FABIANO JACOB</t>
  </si>
  <si>
    <t xml:space="preserve"> CÉLIA SANTOS</t>
  </si>
  <si>
    <t xml:space="preserve"> SEGURO</t>
  </si>
  <si>
    <t xml:space="preserve"> ENFERMEIRA FABIANA</t>
  </si>
  <si>
    <t xml:space="preserve"> DOUGLAS ABOBRÃO</t>
  </si>
  <si>
    <t xml:space="preserve"> MARCELO PRATA</t>
  </si>
  <si>
    <t xml:space="preserve"> PRA. RUTH MORAES</t>
  </si>
  <si>
    <t xml:space="preserve"> MANO KACAU</t>
  </si>
  <si>
    <t xml:space="preserve"> FERNANDA DOMINGOS</t>
  </si>
  <si>
    <t xml:space="preserve"> SANDRA MACHADO</t>
  </si>
  <si>
    <t xml:space="preserve"> ROSI DIAS</t>
  </si>
  <si>
    <t xml:space="preserve"> VICENTE ANDRADE</t>
  </si>
  <si>
    <t xml:space="preserve"> CRISTIAN LINS</t>
  </si>
  <si>
    <t xml:space="preserve"> CRISTIAN FERREIRA</t>
  </si>
  <si>
    <t xml:space="preserve"> GLEIDSON MONTEIRO</t>
  </si>
  <si>
    <t xml:space="preserve"> MARIO PORTO</t>
  </si>
  <si>
    <t xml:space="preserve"> IÊDA NOGUEIRA</t>
  </si>
  <si>
    <t xml:space="preserve"> MARISA LIVRAMENTO</t>
  </si>
  <si>
    <t xml:space="preserve"> VANDERSON DUTRA</t>
  </si>
  <si>
    <t xml:space="preserve"> RICARDINHO DO ESPORTE</t>
  </si>
  <si>
    <t xml:space="preserve"> ROBERTO PONCIANO</t>
  </si>
  <si>
    <t xml:space="preserve"> CLAUDINHO PÉ NO CHÃO</t>
  </si>
  <si>
    <t xml:space="preserve"> PAULA ARAÚJO</t>
  </si>
  <si>
    <t xml:space="preserve"> JOÃO LUIS</t>
  </si>
  <si>
    <t xml:space="preserve"> VERÔNICA OLIVEIRA</t>
  </si>
  <si>
    <t xml:space="preserve"> CLEBER GALVÊAS</t>
  </si>
  <si>
    <t xml:space="preserve"> ANDRE TERTO</t>
  </si>
  <si>
    <t xml:space="preserve"> LUCIANO MUNIZ</t>
  </si>
  <si>
    <t xml:space="preserve"> POMPONET</t>
  </si>
  <si>
    <t xml:space="preserve"> ALEMÃO</t>
  </si>
  <si>
    <t xml:space="preserve"> PROFESSORA ADELE CARDOSO</t>
  </si>
  <si>
    <t xml:space="preserve"> RENATO SANTOS</t>
  </si>
  <si>
    <t xml:space="preserve"> PROFESSOR RIBEIRINHO</t>
  </si>
  <si>
    <t xml:space="preserve"> EDUARDO OLIVEIRA</t>
  </si>
  <si>
    <t xml:space="preserve"> FATIMA ARANTES</t>
  </si>
  <si>
    <t xml:space="preserve"> THELMA ROCHA</t>
  </si>
  <si>
    <t xml:space="preserve"> NEREIDE DO BALNEÁRIO 3QUEDAS</t>
  </si>
  <si>
    <t xml:space="preserve"> FABIANA PENTEADO</t>
  </si>
  <si>
    <t xml:space="preserve"> JORGE LUIZ AZEVEDO</t>
  </si>
  <si>
    <t xml:space="preserve"> JORDAN COSTA</t>
  </si>
  <si>
    <t xml:space="preserve"> ERICA MACHADO</t>
  </si>
  <si>
    <t xml:space="preserve"> MARCIO PANTANAL</t>
  </si>
  <si>
    <t xml:space="preserve"> LUIZ CLAUDIO GM</t>
  </si>
  <si>
    <t xml:space="preserve"> MARCELO ANDRADE</t>
  </si>
  <si>
    <t xml:space="preserve"> CHRIS ALVARENGA</t>
  </si>
  <si>
    <t xml:space="preserve"> MARCIO AMARELINHO</t>
  </si>
  <si>
    <t xml:space="preserve"> MATTEO KATIREIA</t>
  </si>
  <si>
    <t xml:space="preserve"> PEDRO CAVALCANTE</t>
  </si>
  <si>
    <t xml:space="preserve"> DANIEL POPÓ</t>
  </si>
  <si>
    <t xml:space="preserve"> MARILDA DO BAZAR</t>
  </si>
  <si>
    <t xml:space="preserve"> DIPAULO</t>
  </si>
  <si>
    <t xml:space="preserve"> PASTOR MOISES OLIVEIRA</t>
  </si>
  <si>
    <t xml:space="preserve"> FELIPE CARVALHO</t>
  </si>
  <si>
    <t xml:space="preserve"> FLAVIO VIDINHA</t>
  </si>
  <si>
    <t xml:space="preserve"> ODAIR JOGADOR</t>
  </si>
  <si>
    <t xml:space="preserve"> DANIELLE NUNES</t>
  </si>
  <si>
    <t xml:space="preserve"> SERGIO AMORIM</t>
  </si>
  <si>
    <t xml:space="preserve"> DUDU BARBOSA</t>
  </si>
  <si>
    <t xml:space="preserve"> PROFESSOR RICARDO FERREIRA</t>
  </si>
  <si>
    <t xml:space="preserve"> RODRIGO PEDROSA</t>
  </si>
  <si>
    <t xml:space="preserve"> MISSIONÁRIA LANA</t>
  </si>
  <si>
    <t xml:space="preserve"> CARTEIRO MARCO AURÉLIO</t>
  </si>
  <si>
    <t xml:space="preserve"> CLAUDIA COTTAS</t>
  </si>
  <si>
    <t xml:space="preserve"> LICA DA MARÉ</t>
  </si>
  <si>
    <t xml:space="preserve"> CHICO MOSSORÓ</t>
  </si>
  <si>
    <t xml:space="preserve"> MARIO CALIXTO</t>
  </si>
  <si>
    <t xml:space="preserve"> THIAGO CÓCARO</t>
  </si>
  <si>
    <t xml:space="preserve"> FABINHO DE AUSTIN</t>
  </si>
  <si>
    <t xml:space="preserve"> JOBELEZA</t>
  </si>
  <si>
    <t xml:space="preserve"> CHRISTIANO GENERAL</t>
  </si>
  <si>
    <t xml:space="preserve"> RENATO MUNIZ</t>
  </si>
  <si>
    <t xml:space="preserve"> PASTORA GILENE</t>
  </si>
  <si>
    <t xml:space="preserve"> MACILIO DA ULFER</t>
  </si>
  <si>
    <t xml:space="preserve"> ZE MAURO</t>
  </si>
  <si>
    <t xml:space="preserve"> ALEESANDRO</t>
  </si>
  <si>
    <t xml:space="preserve"> LIVIAN MERLINO</t>
  </si>
  <si>
    <t xml:space="preserve"> LELECO</t>
  </si>
  <si>
    <t xml:space="preserve"> JOEL PEREIRA</t>
  </si>
  <si>
    <t xml:space="preserve"> KLEBER FERREIRA</t>
  </si>
  <si>
    <t xml:space="preserve"> RICARTE BARROS</t>
  </si>
  <si>
    <t xml:space="preserve"> ADRIANA DO CASAL 20</t>
  </si>
  <si>
    <t xml:space="preserve"> FERNANDO ERMIRO</t>
  </si>
  <si>
    <t xml:space="preserve"> FRANK QUILOMBOLA</t>
  </si>
  <si>
    <t xml:space="preserve"> PROF. SARAIVA</t>
  </si>
  <si>
    <t xml:space="preserve"> PASTOR JOSIMAR</t>
  </si>
  <si>
    <t xml:space="preserve"> GOMES JUBILEU</t>
  </si>
  <si>
    <t xml:space="preserve"> MARCOS LADEIRA</t>
  </si>
  <si>
    <t xml:space="preserve"> MARCELO ESTRADA</t>
  </si>
  <si>
    <t xml:space="preserve"> PASTOR JANDERSON</t>
  </si>
  <si>
    <t xml:space="preserve"> TININHA</t>
  </si>
  <si>
    <t xml:space="preserve"> ALEX ANTUNES</t>
  </si>
  <si>
    <t xml:space="preserve"> IGOR PEREIRA</t>
  </si>
  <si>
    <t xml:space="preserve"> MARCOS FORÇA BRASIL</t>
  </si>
  <si>
    <t xml:space="preserve"> RICARDO MACHADO</t>
  </si>
  <si>
    <t xml:space="preserve"> CORONEL PEDRO SILVA</t>
  </si>
  <si>
    <t xml:space="preserve"> SAMUEL BRAUN</t>
  </si>
  <si>
    <t xml:space="preserve"> MARCELÃO FERNANDES</t>
  </si>
  <si>
    <t xml:space="preserve"> MARQUINHO LAGOS</t>
  </si>
  <si>
    <t xml:space="preserve"> WANDERLI SANTOS</t>
  </si>
  <si>
    <t xml:space="preserve"> GILBERTO DO PROJETO</t>
  </si>
  <si>
    <t xml:space="preserve"> MARQUINHO DO ESTACIONAMENTO</t>
  </si>
  <si>
    <t xml:space="preserve"> RENATO GUIA</t>
  </si>
  <si>
    <t xml:space="preserve"> PEDRO CEZAR</t>
  </si>
  <si>
    <t xml:space="preserve"> EDUARDO TAMO JUNTO</t>
  </si>
  <si>
    <t xml:space="preserve"> CARLA SAAR</t>
  </si>
  <si>
    <t xml:space="preserve"> VERONICA SOUZA</t>
  </si>
  <si>
    <t xml:space="preserve"> ARIANE CALAZANS</t>
  </si>
  <si>
    <t xml:space="preserve"> PROFESSOR ISRAEL</t>
  </si>
  <si>
    <t xml:space="preserve"> LIESBETH NUNES</t>
  </si>
  <si>
    <t xml:space="preserve"> EXPEDITO DACOR</t>
  </si>
  <si>
    <t xml:space="preserve"> PROF SERGIO CORREA</t>
  </si>
  <si>
    <t xml:space="preserve"> WILSON MARQUES</t>
  </si>
  <si>
    <t xml:space="preserve"> LEANDRO FELIX D'PONTA</t>
  </si>
  <si>
    <t xml:space="preserve"> PAULO MASSET</t>
  </si>
  <si>
    <t xml:space="preserve"> VILARDO MONTEIRO</t>
  </si>
  <si>
    <t xml:space="preserve"> DR. VITÓRIO</t>
  </si>
  <si>
    <t xml:space="preserve"> LEONARDO ABRANTES</t>
  </si>
  <si>
    <t xml:space="preserve"> SÉRGIO TREM</t>
  </si>
  <si>
    <t xml:space="preserve"> PROFESSOR MARCOS FREITAS</t>
  </si>
  <si>
    <t xml:space="preserve"> PROFESSOR GILSON PAIXÃO</t>
  </si>
  <si>
    <t xml:space="preserve"> ONIX</t>
  </si>
  <si>
    <t xml:space="preserve"> MARCELO SA</t>
  </si>
  <si>
    <t xml:space="preserve"> LIDI NOGUEIRA</t>
  </si>
  <si>
    <t xml:space="preserve"> ELI GONÇALVES</t>
  </si>
  <si>
    <t xml:space="preserve"> DR. SÉRGIO</t>
  </si>
  <si>
    <t xml:space="preserve"> AILTON FREITAS</t>
  </si>
  <si>
    <t xml:space="preserve"> ABRAÃO NETO</t>
  </si>
  <si>
    <t xml:space="preserve"> THIAGO DE PAULA</t>
  </si>
  <si>
    <t xml:space="preserve"> MARCUS SCURTI</t>
  </si>
  <si>
    <t xml:space="preserve">  ANDRÉ ARQUITETO</t>
  </si>
  <si>
    <t xml:space="preserve"> RICARDO ROCHA</t>
  </si>
  <si>
    <t xml:space="preserve"> DELMAR RODRIGUES</t>
  </si>
  <si>
    <t xml:space="preserve"> MORENA DO AÇAÍ</t>
  </si>
  <si>
    <t xml:space="preserve"> MIRO MIROX</t>
  </si>
  <si>
    <t xml:space="preserve"> LUIZ LUDO</t>
  </si>
  <si>
    <t xml:space="preserve"> MARISA ROCHA</t>
  </si>
  <si>
    <t xml:space="preserve"> MARCELO BARROS</t>
  </si>
  <si>
    <t xml:space="preserve"> THIAGO PIRES</t>
  </si>
  <si>
    <t xml:space="preserve"> CRISTINA CRUZ</t>
  </si>
  <si>
    <t xml:space="preserve"> WANIA FRANCO</t>
  </si>
  <si>
    <t xml:space="preserve"> LEVI</t>
  </si>
  <si>
    <t xml:space="preserve"> JORDÃO BUCHECHA</t>
  </si>
  <si>
    <t xml:space="preserve"> TÂNIA DA LEOPOLDINA</t>
  </si>
  <si>
    <t xml:space="preserve"> MARCELINO GERMANO</t>
  </si>
  <si>
    <t xml:space="preserve"> ANTÔNIO JOSÉ PELÉ</t>
  </si>
  <si>
    <t xml:space="preserve"> PEDRO PAULO FERROVIÁRIO</t>
  </si>
  <si>
    <t xml:space="preserve"> PROFESSOR FLAVIO</t>
  </si>
  <si>
    <t xml:space="preserve"> FÁBIO MENDES</t>
  </si>
  <si>
    <t xml:space="preserve"> GILMAR HENRIQUE</t>
  </si>
  <si>
    <t xml:space="preserve"> PAULO CEBOLA</t>
  </si>
  <si>
    <t xml:space="preserve"> MÁRCIA GOES</t>
  </si>
  <si>
    <t xml:space="preserve"> PROFESSORA ELIZABETH</t>
  </si>
  <si>
    <t xml:space="preserve"> DEYSE NASCIMENTO</t>
  </si>
  <si>
    <t xml:space="preserve"> MÃE SIMONE DE IEMANJA</t>
  </si>
  <si>
    <t xml:space="preserve"> WALLACE CRUZ</t>
  </si>
  <si>
    <t xml:space="preserve"> JAIME TIJUCA</t>
  </si>
  <si>
    <t xml:space="preserve"> JORGE CARVALHO</t>
  </si>
  <si>
    <t xml:space="preserve"> SEU JORGE VIEIRA</t>
  </si>
  <si>
    <t xml:space="preserve"> TARCIO</t>
  </si>
  <si>
    <t xml:space="preserve"> PAULO FRANÇOIS</t>
  </si>
  <si>
    <t xml:space="preserve"> JORGE PELÉ</t>
  </si>
  <si>
    <t xml:space="preserve"> TIA GI</t>
  </si>
  <si>
    <t xml:space="preserve"> CARLOS MARINHO</t>
  </si>
  <si>
    <t xml:space="preserve"> FABIO LUIZ PINTO</t>
  </si>
  <si>
    <t xml:space="preserve"> LEILA - ASSISTENTE SOCIAL</t>
  </si>
  <si>
    <t xml:space="preserve"> LASSANCE PIMENTA</t>
  </si>
  <si>
    <t xml:space="preserve"> SOUZA DA FARMÁCIA</t>
  </si>
  <si>
    <t xml:space="preserve"> ALAN SILVA</t>
  </si>
  <si>
    <t xml:space="preserve"> BRAZ SILVA</t>
  </si>
  <si>
    <t xml:space="preserve"> OSVALDINA DA TELERJ</t>
  </si>
  <si>
    <t xml:space="preserve"> ERICA COLLARES</t>
  </si>
  <si>
    <t xml:space="preserve"> PROF ANDRE SANTOS</t>
  </si>
  <si>
    <t xml:space="preserve"> SILAS O HOMEM QUE NAO VACILA</t>
  </si>
  <si>
    <t xml:space="preserve"> INDIO MUAYTHAI</t>
  </si>
  <si>
    <t xml:space="preserve"> KELLY MATTOS</t>
  </si>
  <si>
    <t xml:space="preserve"> CARLOS JESUS</t>
  </si>
  <si>
    <t xml:space="preserve"> ALEXANDRE MEDEIROS</t>
  </si>
  <si>
    <t xml:space="preserve"> MAGNO FERNANDES</t>
  </si>
  <si>
    <t xml:space="preserve"> KATIA ALBUQUERQUE</t>
  </si>
  <si>
    <t xml:space="preserve"> RODRIGO GARCIA</t>
  </si>
  <si>
    <t xml:space="preserve"> TIA ANDREIA</t>
  </si>
  <si>
    <t xml:space="preserve"> SIMONE SOARES</t>
  </si>
  <si>
    <t xml:space="preserve"> CLARA DO ROCHA</t>
  </si>
  <si>
    <t xml:space="preserve"> CARLA BARBOSA</t>
  </si>
  <si>
    <t xml:space="preserve"> JOÃO DO APARA</t>
  </si>
  <si>
    <t xml:space="preserve"> JULIO CÉSAR</t>
  </si>
  <si>
    <t xml:space="preserve"> LUCIA BRANDO</t>
  </si>
  <si>
    <t xml:space="preserve"> MÔNICA AZEVEDO</t>
  </si>
  <si>
    <t xml:space="preserve"> BRUNINHO ANDRADE</t>
  </si>
  <si>
    <t xml:space="preserve"> JORGINHO DE QUINTINO</t>
  </si>
  <si>
    <t xml:space="preserve"> LUCIANO CARVALHO</t>
  </si>
  <si>
    <t xml:space="preserve"> LEANDRO BARROS</t>
  </si>
  <si>
    <t xml:space="preserve"> ALESSANDRO MORENO</t>
  </si>
  <si>
    <t xml:space="preserve"> ROMÁRIO ROMA ENFERMEIRO</t>
  </si>
  <si>
    <t xml:space="preserve"> CARLENA GOMES</t>
  </si>
  <si>
    <t xml:space="preserve"> ROGERIO MACHADO</t>
  </si>
  <si>
    <t xml:space="preserve"> DRA. XAVIER DE BRITO</t>
  </si>
  <si>
    <t xml:space="preserve"> AMARO MADUREIRA</t>
  </si>
  <si>
    <t xml:space="preserve"> JONAS FERREIRA</t>
  </si>
  <si>
    <t xml:space="preserve"> ERNANE DE PAULA</t>
  </si>
  <si>
    <t xml:space="preserve"> ALEXANDRE JESUS</t>
  </si>
  <si>
    <t xml:space="preserve"> DRª LUCIANA MONTEIRO</t>
  </si>
  <si>
    <t xml:space="preserve"> CLAUDIA LOURENÇO</t>
  </si>
  <si>
    <t xml:space="preserve"> STEPHANIE SOARES</t>
  </si>
  <si>
    <t xml:space="preserve"> MARCELO OPÇÃO</t>
  </si>
  <si>
    <t xml:space="preserve"> JAIR CERQUEIRA</t>
  </si>
  <si>
    <t xml:space="preserve"> EVERALDO EUFRÁSIO</t>
  </si>
  <si>
    <t xml:space="preserve"> MARGARETE ROCHA</t>
  </si>
  <si>
    <t xml:space="preserve"> ROSELI FERREIRA</t>
  </si>
  <si>
    <t xml:space="preserve"> CHIQUINHO DA ILHA</t>
  </si>
  <si>
    <t xml:space="preserve"> ROSINHA DIAS</t>
  </si>
  <si>
    <t xml:space="preserve"> PEDRO FEITOSA</t>
  </si>
  <si>
    <t xml:space="preserve"> PATRICIA MESSINA</t>
  </si>
  <si>
    <t xml:space="preserve"> WALESKA SANTANA</t>
  </si>
  <si>
    <t xml:space="preserve"> MESSIAS GAROTO BOM BOM</t>
  </si>
  <si>
    <t xml:space="preserve"> ZUZU DA BICICLETA</t>
  </si>
  <si>
    <t xml:space="preserve"> IVANA PARANHOS</t>
  </si>
  <si>
    <t xml:space="preserve"> JULIO NEGÃO</t>
  </si>
  <si>
    <t xml:space="preserve">  AGUEDA MOURA</t>
  </si>
  <si>
    <t xml:space="preserve"> ANANIAS BERNARDO</t>
  </si>
  <si>
    <t xml:space="preserve"> RENATA O'DONNELL</t>
  </si>
  <si>
    <t xml:space="preserve"> ZÉ RIBEIRO</t>
  </si>
  <si>
    <t xml:space="preserve"> CARLOS CIGANO</t>
  </si>
  <si>
    <t xml:space="preserve"> AMELINHA</t>
  </si>
  <si>
    <t xml:space="preserve"> BENJAMIN BERECO</t>
  </si>
  <si>
    <t xml:space="preserve"> LEANDRO SERRANO</t>
  </si>
  <si>
    <t xml:space="preserve"> ELAINE FERNANDES</t>
  </si>
  <si>
    <t xml:space="preserve"> CARLINHO CARDOSO</t>
  </si>
  <si>
    <t xml:space="preserve"> RICARDO ARBEX</t>
  </si>
  <si>
    <t xml:space="preserve"> ANDRÉ MARTINS</t>
  </si>
  <si>
    <t xml:space="preserve"> JUNO FARIA</t>
  </si>
  <si>
    <t xml:space="preserve"> PROFESSOR PUBLIO</t>
  </si>
  <si>
    <t xml:space="preserve"> JEREMIAS</t>
  </si>
  <si>
    <t xml:space="preserve"> JANDIR</t>
  </si>
  <si>
    <t xml:space="preserve"> IVAN MICHEL</t>
  </si>
  <si>
    <t xml:space="preserve"> ARNÔ</t>
  </si>
  <si>
    <t xml:space="preserve"> LOLA DA PAZ</t>
  </si>
  <si>
    <t xml:space="preserve"> DRA. CLEUSA BORGES</t>
  </si>
  <si>
    <t xml:space="preserve"> PASTOR GUSTAVO</t>
  </si>
  <si>
    <t xml:space="preserve"> DR. JONES</t>
  </si>
  <si>
    <t xml:space="preserve"> GILMAR BASTOS</t>
  </si>
  <si>
    <t xml:space="preserve"> TUNINHO</t>
  </si>
  <si>
    <t xml:space="preserve"> ALEXANDRE</t>
  </si>
  <si>
    <t xml:space="preserve"> ITENILTON RUNNER</t>
  </si>
  <si>
    <t xml:space="preserve"> MOISÉS GOMES</t>
  </si>
  <si>
    <t xml:space="preserve"> RUSSO DO QUEIJO</t>
  </si>
  <si>
    <t xml:space="preserve"> EDINHO BREEZY DE ITAGUAÍ</t>
  </si>
  <si>
    <t xml:space="preserve"> PROFESSOR JOEL COSTA</t>
  </si>
  <si>
    <t xml:space="preserve"> ANA PANTALEAO</t>
  </si>
  <si>
    <t xml:space="preserve"> CARLOS LIMA</t>
  </si>
  <si>
    <t xml:space="preserve"> WILLIAMS HUMANISTA</t>
  </si>
  <si>
    <t xml:space="preserve"> SANDRA SANTOS</t>
  </si>
  <si>
    <t xml:space="preserve"> ROSI FIGUEIREDO</t>
  </si>
  <si>
    <t xml:space="preserve"> SEVERO LIMA</t>
  </si>
  <si>
    <t xml:space="preserve"> SARGENTO ANTONIO CARLOS</t>
  </si>
  <si>
    <t xml:space="preserve"> MÁRIO VIANNA</t>
  </si>
  <si>
    <t xml:space="preserve"> CLEITON DIAS</t>
  </si>
  <si>
    <t xml:space="preserve"> LUIZ MOURA</t>
  </si>
  <si>
    <t xml:space="preserve"> ELIEL CARTEIRO</t>
  </si>
  <si>
    <t xml:space="preserve"> SORAYA ELIAS</t>
  </si>
  <si>
    <t xml:space="preserve"> CLAUDIA AMADA</t>
  </si>
  <si>
    <t xml:space="preserve"> DECO WANDERLY</t>
  </si>
  <si>
    <t xml:space="preserve"> FRANCISCO DA SILVA</t>
  </si>
  <si>
    <t xml:space="preserve"> CLAUDIO GOMES</t>
  </si>
  <si>
    <t xml:space="preserve"> JOSUÉ HENRIQUE</t>
  </si>
  <si>
    <t xml:space="preserve"> ADILSON CARLINDO</t>
  </si>
  <si>
    <t xml:space="preserve"> MONIQUE ALMEIDA</t>
  </si>
  <si>
    <t xml:space="preserve"> AMANDA CESÁRIO</t>
  </si>
  <si>
    <t xml:space="preserve"> MARQUINHO POPEYE</t>
  </si>
  <si>
    <t xml:space="preserve"> TOBY</t>
  </si>
  <si>
    <t xml:space="preserve"> ANDRE LUIZ ARAUJO</t>
  </si>
  <si>
    <t xml:space="preserve"> THIAGO MATHIAS</t>
  </si>
  <si>
    <t xml:space="preserve"> SIMONE</t>
  </si>
  <si>
    <t xml:space="preserve"> JORGE L.COSTA</t>
  </si>
  <si>
    <t xml:space="preserve"> CICI DE SANTISSIMO</t>
  </si>
  <si>
    <t xml:space="preserve"> DANIELA FREITAS</t>
  </si>
  <si>
    <t xml:space="preserve"> ANDERSON VASCURADO</t>
  </si>
  <si>
    <t xml:space="preserve"> WESLLEY GUSTAVO</t>
  </si>
  <si>
    <t xml:space="preserve"> CARLOS FLOR</t>
  </si>
  <si>
    <t xml:space="preserve"> CHIQUINHO DE PACIENCIA</t>
  </si>
  <si>
    <t xml:space="preserve"> TIO ZIA</t>
  </si>
  <si>
    <t xml:space="preserve"> NEILA BARSAND</t>
  </si>
  <si>
    <t xml:space="preserve"> ARIANE BORGES</t>
  </si>
  <si>
    <t xml:space="preserve"> TÂNIA TOMÉ</t>
  </si>
  <si>
    <t xml:space="preserve"> FERNANDO JULIO</t>
  </si>
  <si>
    <t xml:space="preserve"> EDU GOLDENBERG</t>
  </si>
  <si>
    <t xml:space="preserve"> LUIZ MARINS</t>
  </si>
  <si>
    <t xml:space="preserve"> BOB DO GÁS</t>
  </si>
  <si>
    <t xml:space="preserve"> ENFERMEIRO RICARDO</t>
  </si>
  <si>
    <t xml:space="preserve"> PROFESSOR ANDERSON MESSIAS</t>
  </si>
  <si>
    <t xml:space="preserve"> MARCOS VIANNA</t>
  </si>
  <si>
    <t xml:space="preserve"> ALESSANDRA INTERPRETE</t>
  </si>
  <si>
    <t xml:space="preserve"> SELMA SILVA</t>
  </si>
  <si>
    <t xml:space="preserve"> CLAUDIA ROMA</t>
  </si>
  <si>
    <t xml:space="preserve"> MANOEL NETO</t>
  </si>
  <si>
    <t xml:space="preserve"> MARCEL TEIXEIRA</t>
  </si>
  <si>
    <t xml:space="preserve"> ANDINHO DJ</t>
  </si>
  <si>
    <t xml:space="preserve"> DIEGO ALMEIDA</t>
  </si>
  <si>
    <t xml:space="preserve"> SU CARECA</t>
  </si>
  <si>
    <t xml:space="preserve"> DOUTORA MARIA AMÉLIA</t>
  </si>
  <si>
    <t xml:space="preserve"> PROF. VALDIR ALMADA</t>
  </si>
  <si>
    <t xml:space="preserve"> CLEITON COSTA</t>
  </si>
  <si>
    <t xml:space="preserve"> EDSON PANTERA NEGRA</t>
  </si>
  <si>
    <t xml:space="preserve"> ELIAS ROLO COMPRESSOR</t>
  </si>
  <si>
    <t xml:space="preserve"> ANA DA SAÚDE</t>
  </si>
  <si>
    <t xml:space="preserve"> ROGERIO FERNANDES</t>
  </si>
  <si>
    <t xml:space="preserve"> LUCIA CASTILHO</t>
  </si>
  <si>
    <t xml:space="preserve"> CARLOS MELO</t>
  </si>
  <si>
    <t xml:space="preserve"> ENFERMEIRA PAULA KIFER</t>
  </si>
  <si>
    <t xml:space="preserve"> IRMÃO WALTER</t>
  </si>
  <si>
    <t xml:space="preserve"> JORGE LEAL</t>
  </si>
  <si>
    <t xml:space="preserve"> WELLINGTON GOULART</t>
  </si>
  <si>
    <t xml:space="preserve"> PROFESSOR ROSSINE</t>
  </si>
  <si>
    <t xml:space="preserve"> GRAVINO JUNIOR</t>
  </si>
  <si>
    <t xml:space="preserve"> CLAUDIO O REPORTER</t>
  </si>
  <si>
    <t xml:space="preserve"> MARCONE DA KOMBI</t>
  </si>
  <si>
    <t xml:space="preserve"> TIO BIRA DA ZONA OESTE</t>
  </si>
  <si>
    <t xml:space="preserve"> RAQUEL SOUZA</t>
  </si>
  <si>
    <t xml:space="preserve"> DR. ROBERTO REIS</t>
  </si>
  <si>
    <t xml:space="preserve"> PAULO MELGACO</t>
  </si>
  <si>
    <t xml:space="preserve"> PARAÍBA</t>
  </si>
  <si>
    <t xml:space="preserve"> MARIA SANTOS</t>
  </si>
  <si>
    <t xml:space="preserve"> MARCELO NOZINHO</t>
  </si>
  <si>
    <t xml:space="preserve"> ALEX ALVES</t>
  </si>
  <si>
    <t xml:space="preserve"> CICERO DO OURO</t>
  </si>
  <si>
    <t xml:space="preserve"> WALTAIR</t>
  </si>
  <si>
    <t xml:space="preserve"> GELSON DO BOA VISTA</t>
  </si>
  <si>
    <t xml:space="preserve"> PR JEAN CARVALHO</t>
  </si>
  <si>
    <t xml:space="preserve">  CLEMENTE</t>
  </si>
  <si>
    <t xml:space="preserve"> EDSON COSTA</t>
  </si>
  <si>
    <t xml:space="preserve"> ADALGISA HYODO</t>
  </si>
  <si>
    <t xml:space="preserve"> JÚLIO MACAÉ</t>
  </si>
  <si>
    <t xml:space="preserve"> VALDECI MARTINS</t>
  </si>
  <si>
    <t xml:space="preserve"> CRISTIANO MELLO</t>
  </si>
  <si>
    <t xml:space="preserve"> PAULO MIRANDA</t>
  </si>
  <si>
    <t xml:space="preserve"> LUIZ FILIPE BARBOSA</t>
  </si>
  <si>
    <t xml:space="preserve"> PROFESSORA ANDIARA</t>
  </si>
  <si>
    <t xml:space="preserve"> SANDRA SOCIAL</t>
  </si>
  <si>
    <t xml:space="preserve"> LÉO DA FEIRINHA</t>
  </si>
  <si>
    <t xml:space="preserve"> PADULA</t>
  </si>
  <si>
    <t xml:space="preserve"> MONIQUE A LOIRA DO REBOQUE</t>
  </si>
  <si>
    <t xml:space="preserve"> IVANILDO FAVELA</t>
  </si>
  <si>
    <t xml:space="preserve"> FELIPÃO WERNECK</t>
  </si>
  <si>
    <t xml:space="preserve"> MAGU SEIXAS</t>
  </si>
  <si>
    <t xml:space="preserve"> JATOBÁ</t>
  </si>
  <si>
    <t xml:space="preserve"> CARLUCIO MENDONÇA</t>
  </si>
  <si>
    <t xml:space="preserve"> CLAUDIO MATIAS</t>
  </si>
  <si>
    <t xml:space="preserve"> ANDRÉA FARAH</t>
  </si>
  <si>
    <t xml:space="preserve"> CRIS RODRIGUES</t>
  </si>
  <si>
    <t xml:space="preserve"> MAYCON LIVRE</t>
  </si>
  <si>
    <t xml:space="preserve"> LUIZ CARLOS</t>
  </si>
  <si>
    <t xml:space="preserve"> MIRIAM GUERREIRA</t>
  </si>
  <si>
    <t xml:space="preserve"> CHOCOLATE DA VAN</t>
  </si>
  <si>
    <t xml:space="preserve"> JULIO CRONEMBERGER</t>
  </si>
  <si>
    <t xml:space="preserve"> SERGIO MAGALHÃES</t>
  </si>
  <si>
    <t xml:space="preserve"> MARCIO LUIZ</t>
  </si>
  <si>
    <t xml:space="preserve"> CLAUDIA ROMBLADI</t>
  </si>
  <si>
    <t xml:space="preserve"> CLAUDIA FERREIRA</t>
  </si>
  <si>
    <t xml:space="preserve"> VERA FLORES</t>
  </si>
  <si>
    <t xml:space="preserve"> TIDI</t>
  </si>
  <si>
    <t xml:space="preserve"> CLAUDIO E LANA</t>
  </si>
  <si>
    <t xml:space="preserve"> PATRICIA HONORATO</t>
  </si>
  <si>
    <t xml:space="preserve"> TANIA DO ARI</t>
  </si>
  <si>
    <t xml:space="preserve"> JESUS</t>
  </si>
  <si>
    <t xml:space="preserve"> JUAREZ CABRAL</t>
  </si>
  <si>
    <t xml:space="preserve"> WENDEL VITORIA</t>
  </si>
  <si>
    <t xml:space="preserve"> SERGIO MUTRAN LUZ</t>
  </si>
  <si>
    <t xml:space="preserve"> VERA CARDOSO</t>
  </si>
  <si>
    <t xml:space="preserve"> THIAGO TARGINO</t>
  </si>
  <si>
    <t xml:space="preserve"> MARCOS ZAMENHOF</t>
  </si>
  <si>
    <t xml:space="preserve"> PEDRO JORGE</t>
  </si>
  <si>
    <t xml:space="preserve"> BADECO DO SALGUEIRO</t>
  </si>
  <si>
    <t xml:space="preserve"> RODRIGO AZEVEDO</t>
  </si>
  <si>
    <t xml:space="preserve"> DRA ZEFA BROWN</t>
  </si>
  <si>
    <t xml:space="preserve"> ROSANGELA CAPELLY</t>
  </si>
  <si>
    <t xml:space="preserve"> SERGINHO DA VILA CRUZEIRO</t>
  </si>
  <si>
    <t xml:space="preserve"> ALEX LUIZ</t>
  </si>
  <si>
    <t xml:space="preserve"> MAFIA MOURA</t>
  </si>
  <si>
    <t xml:space="preserve"> ANDERSON ANTRAN</t>
  </si>
  <si>
    <t xml:space="preserve"> FABINHO ZIDANE</t>
  </si>
  <si>
    <t xml:space="preserve"> EMANOEL DE JESUS SILVA</t>
  </si>
  <si>
    <t xml:space="preserve"> DOMINGUINHOS ABREU</t>
  </si>
  <si>
    <t xml:space="preserve"> HELIO COELHO</t>
  </si>
  <si>
    <t xml:space="preserve"> IVANALDO OLIVEIRA</t>
  </si>
  <si>
    <t xml:space="preserve"> PAULO PAIXÃO</t>
  </si>
  <si>
    <t xml:space="preserve"> TIA LENA</t>
  </si>
  <si>
    <t xml:space="preserve"> MARCOS MENDONÇA</t>
  </si>
  <si>
    <t xml:space="preserve"> PASTOR EDINALDO NASCIMENTO</t>
  </si>
  <si>
    <t xml:space="preserve"> MARCIA DO SALAO</t>
  </si>
  <si>
    <t xml:space="preserve"> QUESADA</t>
  </si>
  <si>
    <t xml:space="preserve"> ANDERSON GOMES</t>
  </si>
  <si>
    <t xml:space="preserve"> ADRIANA JAC</t>
  </si>
  <si>
    <t xml:space="preserve"> PAULO HENRIQUE</t>
  </si>
  <si>
    <t xml:space="preserve"> MARCELO MOREIRA</t>
  </si>
  <si>
    <t xml:space="preserve"> LUCIANO BARESE</t>
  </si>
  <si>
    <t xml:space="preserve"> LUIS SERRANO</t>
  </si>
  <si>
    <t xml:space="preserve"> MÁRCIO BRAVIM</t>
  </si>
  <si>
    <t xml:space="preserve"> CARLOS ALBERTO JUNIOR</t>
  </si>
  <si>
    <t xml:space="preserve"> ALAN LIMA</t>
  </si>
  <si>
    <t xml:space="preserve"> VIVIAN COSTA / VIVIAN SOARES</t>
  </si>
  <si>
    <t xml:space="preserve"> VICTORINO</t>
  </si>
  <si>
    <t xml:space="preserve"> WALTER CADEIRANTE</t>
  </si>
  <si>
    <t xml:space="preserve"> PEDRINHO SÓ VITÓRIA</t>
  </si>
  <si>
    <t xml:space="preserve"> RENATO DE SOUSA</t>
  </si>
  <si>
    <t xml:space="preserve"> MARILZA CAPUTO</t>
  </si>
  <si>
    <t xml:space="preserve"> ROSANGELA</t>
  </si>
  <si>
    <t xml:space="preserve"> DR. LEONARDO ARAGÃO</t>
  </si>
  <si>
    <t xml:space="preserve"> RONALDO LISBOA GODINHO</t>
  </si>
  <si>
    <t xml:space="preserve"> FELIPE FLAUSINO</t>
  </si>
  <si>
    <t xml:space="preserve"> GB DA MOTO E DO SURF</t>
  </si>
  <si>
    <t xml:space="preserve"> RENATO DO TRANSPORTE</t>
  </si>
  <si>
    <t xml:space="preserve"> BOY MALVÃO</t>
  </si>
  <si>
    <t xml:space="preserve"> LUCAS SILVA</t>
  </si>
  <si>
    <t xml:space="preserve"> ELIENE SANTOS /ELIENE DE JESUS</t>
  </si>
  <si>
    <t xml:space="preserve"> BAIXINHO DE SANTA CRUZ</t>
  </si>
  <si>
    <t xml:space="preserve"> JORDAN DRUMOND</t>
  </si>
  <si>
    <t xml:space="preserve"> ANDRE FEITOSA</t>
  </si>
  <si>
    <t xml:space="preserve"> CARLOS SAMUCA</t>
  </si>
  <si>
    <t xml:space="preserve"> LUCIANO BORSATO</t>
  </si>
  <si>
    <t xml:space="preserve"> JÉSSICA TITIRY</t>
  </si>
  <si>
    <t xml:space="preserve"> SUELLEN CAJUEIRO</t>
  </si>
  <si>
    <t xml:space="preserve"> SERJAO DO SINDICATO</t>
  </si>
  <si>
    <t xml:space="preserve"> SANDRO COLI</t>
  </si>
  <si>
    <t xml:space="preserve"> XAOLIN DA ROCINHA</t>
  </si>
  <si>
    <t xml:space="preserve"> RAMOS</t>
  </si>
  <si>
    <t xml:space="preserve"> RONEI ROSA</t>
  </si>
  <si>
    <t xml:space="preserve"> PETRÔNIO</t>
  </si>
  <si>
    <t xml:space="preserve"> LIPE MOREIRA</t>
  </si>
  <si>
    <t xml:space="preserve"> CHIQUINHO DA GEBARA</t>
  </si>
  <si>
    <t xml:space="preserve"> GILSON PQD</t>
  </si>
  <si>
    <t xml:space="preserve"> WENDELL - ORELHA DE FERRO</t>
  </si>
  <si>
    <t xml:space="preserve"> GAZINHO</t>
  </si>
  <si>
    <t xml:space="preserve"> PROFESSORA JANIR</t>
  </si>
  <si>
    <t xml:space="preserve"> VICTOR AGUIAR</t>
  </si>
  <si>
    <t xml:space="preserve"> MARLI ONDA JOVEM</t>
  </si>
  <si>
    <t xml:space="preserve"> LUCAS BRASILICO</t>
  </si>
  <si>
    <t xml:space="preserve"> LIBANO</t>
  </si>
  <si>
    <t xml:space="preserve"> VALNER DODÔ</t>
  </si>
  <si>
    <t xml:space="preserve"> FRANCISCO TENORIO</t>
  </si>
  <si>
    <t xml:space="preserve"> IVONETE PARREIRA</t>
  </si>
  <si>
    <t xml:space="preserve"> ADRIANO AUGUSTO</t>
  </si>
  <si>
    <t xml:space="preserve"> ELAINE MARTINS</t>
  </si>
  <si>
    <t xml:space="preserve"> TIA FABI</t>
  </si>
  <si>
    <t xml:space="preserve"> FABIO BERTÃO</t>
  </si>
  <si>
    <t xml:space="preserve"> PAULO LOBATO</t>
  </si>
  <si>
    <t xml:space="preserve"> DIOGO CUNHA</t>
  </si>
  <si>
    <t xml:space="preserve"> MARCIA CASSÚS</t>
  </si>
  <si>
    <t xml:space="preserve"> ELSON COSTA</t>
  </si>
  <si>
    <t xml:space="preserve"> ALESSANDRO O PREFEITINHO</t>
  </si>
  <si>
    <t xml:space="preserve"> LILI SOLDADORA</t>
  </si>
  <si>
    <t xml:space="preserve"> DAVID BELEM</t>
  </si>
  <si>
    <t xml:space="preserve"> FRANCISCO JUNIOR</t>
  </si>
  <si>
    <t xml:space="preserve"> HELVECIO GUIMARÃES</t>
  </si>
  <si>
    <t xml:space="preserve"> FERNANDA MONTEIRO</t>
  </si>
  <si>
    <t xml:space="preserve"> ALEX OLIVEIRA</t>
  </si>
  <si>
    <t xml:space="preserve"> DINHO LEAL</t>
  </si>
  <si>
    <t xml:space="preserve"> ENGENHEIRO MARCIO BRASIL</t>
  </si>
  <si>
    <t xml:space="preserve"> CIPRIANO NOGUEIRA</t>
  </si>
  <si>
    <t xml:space="preserve"> CLEIR DOS TECLADOS</t>
  </si>
  <si>
    <t xml:space="preserve"> ANDREIA BRITO</t>
  </si>
  <si>
    <t xml:space="preserve"> GELSON FAÍSCA</t>
  </si>
  <si>
    <t xml:space="preserve"> CARLINHOS MADUREIRA</t>
  </si>
  <si>
    <t xml:space="preserve"> ANSELMO DA PORTELA</t>
  </si>
  <si>
    <t xml:space="preserve"> DINA ANACLETO</t>
  </si>
  <si>
    <t xml:space="preserve"> CORREA NELES</t>
  </si>
  <si>
    <t xml:space="preserve"> FRED KALACHE</t>
  </si>
  <si>
    <t xml:space="preserve"> JORGINHO FRANCO</t>
  </si>
  <si>
    <t xml:space="preserve"> LUIZINHO</t>
  </si>
  <si>
    <t xml:space="preserve"> GASTÃO FILHO</t>
  </si>
  <si>
    <t xml:space="preserve"> ÁUREA MARTINS</t>
  </si>
  <si>
    <t xml:space="preserve"> VALMIR FARIA</t>
  </si>
  <si>
    <t xml:space="preserve"> MARGOT RAMALHETE</t>
  </si>
  <si>
    <t xml:space="preserve"> MARINALVA HOZANA</t>
  </si>
  <si>
    <t xml:space="preserve"> BINHO FAVELA</t>
  </si>
  <si>
    <t xml:space="preserve"> CELSO DA MARÉ</t>
  </si>
  <si>
    <t xml:space="preserve"> MARQUINHOS GUIMARAES</t>
  </si>
  <si>
    <t xml:space="preserve"> AZAMOR MEDEIROS</t>
  </si>
  <si>
    <t xml:space="preserve"> JOSÉ SUZART</t>
  </si>
  <si>
    <t xml:space="preserve"> MARCELO RODRIGUES</t>
  </si>
  <si>
    <t xml:space="preserve"> CARDOSO</t>
  </si>
  <si>
    <t xml:space="preserve"> IVO FILHO</t>
  </si>
  <si>
    <t xml:space="preserve"> PASTOR JORGE HENRIQUES</t>
  </si>
  <si>
    <t xml:space="preserve"> O CARA DO ÓCULOS</t>
  </si>
  <si>
    <t xml:space="preserve"> CLÁUDIA GUIMARÃES</t>
  </si>
  <si>
    <t xml:space="preserve"> MARCELO FRAGA AMARAL</t>
  </si>
  <si>
    <t xml:space="preserve"> LUIS MOREY</t>
  </si>
  <si>
    <t xml:space="preserve"> PAULAO DUPLEX</t>
  </si>
  <si>
    <t xml:space="preserve"> DANIEL DA PAZ</t>
  </si>
  <si>
    <t xml:space="preserve"> GERMANO ANUNCIAÇÃO</t>
  </si>
  <si>
    <t xml:space="preserve"> RITA CASSIA</t>
  </si>
  <si>
    <t xml:space="preserve"> IRENE ACCIOLY</t>
  </si>
  <si>
    <t xml:space="preserve"> PROFESSORA CRISTINA</t>
  </si>
  <si>
    <t xml:space="preserve"> ALEX PINHO</t>
  </si>
  <si>
    <t xml:space="preserve"> ALEXANDRE OLIVEIRA</t>
  </si>
  <si>
    <t xml:space="preserve"> ALBERTO RODRIGUES</t>
  </si>
  <si>
    <t xml:space="preserve"> JOSIAS DO SOCIAL</t>
  </si>
  <si>
    <t xml:space="preserve"> ISABEL DA LIMPEZA</t>
  </si>
  <si>
    <t xml:space="preserve"> MESTRE BRUCE LUCIO PAZ</t>
  </si>
  <si>
    <t xml:space="preserve"> RAPHAEL VILLARDY</t>
  </si>
  <si>
    <t xml:space="preserve"> RONILDO PEIXOTO BATATINHA</t>
  </si>
  <si>
    <t xml:space="preserve"> VALDECIR MORENO</t>
  </si>
  <si>
    <t xml:space="preserve"> NILZA SOARES</t>
  </si>
  <si>
    <t xml:space="preserve"> KELEN CARDOSO</t>
  </si>
  <si>
    <t xml:space="preserve"> SAMUEL JARDIM</t>
  </si>
  <si>
    <t xml:space="preserve"> NEYMAR</t>
  </si>
  <si>
    <t xml:space="preserve"> LUAN BARROS</t>
  </si>
  <si>
    <t xml:space="preserve"> ANA LUCIA GUERREIRA</t>
  </si>
  <si>
    <t xml:space="preserve"> ELIZABETH REIS</t>
  </si>
  <si>
    <t xml:space="preserve"> REGINALDO PAPEL</t>
  </si>
  <si>
    <t xml:space="preserve"> TATIANA AGDA</t>
  </si>
  <si>
    <t xml:space="preserve"> MARCELO SOALHEIRO</t>
  </si>
  <si>
    <t xml:space="preserve"> PASTORA ADRIANA</t>
  </si>
  <si>
    <t xml:space="preserve"> NEI MIGUEZ DR NEI</t>
  </si>
  <si>
    <t xml:space="preserve"> FERNANDO PINTO</t>
  </si>
  <si>
    <t xml:space="preserve"> PENHA</t>
  </si>
  <si>
    <t xml:space="preserve"> MARCELÃO</t>
  </si>
  <si>
    <t xml:space="preserve"> FABYO BRASIL</t>
  </si>
  <si>
    <t xml:space="preserve"> MARCELO LUCAS</t>
  </si>
  <si>
    <t xml:space="preserve"> RICARDO ALCANTARA PQD</t>
  </si>
  <si>
    <t xml:space="preserve"> EDNEI LAZARONI DA KANOAGEM</t>
  </si>
  <si>
    <t xml:space="preserve"> RICARDO DA FARMÁCIA</t>
  </si>
  <si>
    <t xml:space="preserve"> RENATA KELLY</t>
  </si>
  <si>
    <t xml:space="preserve"> PASTOR NATALINO</t>
  </si>
  <si>
    <t xml:space="preserve"> PROF. JOSIAS PEREIRA</t>
  </si>
  <si>
    <t xml:space="preserve"> ANTONIO BORRACHEIRO</t>
  </si>
  <si>
    <t xml:space="preserve"> TONY BRITO</t>
  </si>
  <si>
    <t xml:space="preserve"> KARINA PESSOA</t>
  </si>
  <si>
    <t xml:space="preserve"> ADEILDES BAIANA</t>
  </si>
  <si>
    <t xml:space="preserve"> MARCIA ANGÉLICA</t>
  </si>
  <si>
    <t xml:space="preserve"> CARLOS OLIVEIRA</t>
  </si>
  <si>
    <t xml:space="preserve"> SERGIO PIMENTEL</t>
  </si>
  <si>
    <t xml:space="preserve"> LAURA JARDIM</t>
  </si>
  <si>
    <t xml:space="preserve"> FAUZI</t>
  </si>
  <si>
    <t xml:space="preserve"> VALDECI MOURA</t>
  </si>
  <si>
    <t xml:space="preserve"> TELMA DA VITORIA RÉGIA</t>
  </si>
  <si>
    <t xml:space="preserve"> EDUARDO CAMPOS CALÇA PRETA</t>
  </si>
  <si>
    <t xml:space="preserve"> ANDERSON ASSIS</t>
  </si>
  <si>
    <t xml:space="preserve"> DRA. OLGA</t>
  </si>
  <si>
    <t xml:space="preserve"> TIA VÂNIA BORA RIO</t>
  </si>
  <si>
    <t xml:space="preserve"> LUCIANA PEREZ</t>
  </si>
  <si>
    <t xml:space="preserve"> KADU</t>
  </si>
  <si>
    <t xml:space="preserve"> PAULA LIMA</t>
  </si>
  <si>
    <t xml:space="preserve"> LUZINETE DA ACESSIBILIDADE</t>
  </si>
  <si>
    <t xml:space="preserve"> FRANKLIN PALMEIRA</t>
  </si>
  <si>
    <t xml:space="preserve"> MANOEL VALDIVINO</t>
  </si>
  <si>
    <t xml:space="preserve"> TREINADORA ROSA MARIA</t>
  </si>
  <si>
    <t xml:space="preserve"> JAPA</t>
  </si>
  <si>
    <t xml:space="preserve"> BRANDÃO CORRETOR</t>
  </si>
  <si>
    <t xml:space="preserve"> NEREU DA SAÚDE</t>
  </si>
  <si>
    <t xml:space="preserve"> FABIO PRADO</t>
  </si>
  <si>
    <t xml:space="preserve"> MARCOS MOURA</t>
  </si>
  <si>
    <t xml:space="preserve"> ALEXANDRE MUCILON</t>
  </si>
  <si>
    <t xml:space="preserve"> ROSSANA REBECCHI</t>
  </si>
  <si>
    <t xml:space="preserve"> LUIZ CLEZIO</t>
  </si>
  <si>
    <t xml:space="preserve"> FELIPE MORAES</t>
  </si>
  <si>
    <t xml:space="preserve"> JORGE SARAIVA</t>
  </si>
  <si>
    <t xml:space="preserve"> PASTORA LUZIA</t>
  </si>
  <si>
    <t xml:space="preserve"> MARCELLE LUCAS</t>
  </si>
  <si>
    <t xml:space="preserve"> SERGINHO JACUTINGA</t>
  </si>
  <si>
    <t xml:space="preserve"> ELIZABETH LUGÃO</t>
  </si>
  <si>
    <t xml:space="preserve"> PEDRO OLIVEIRA</t>
  </si>
  <si>
    <t xml:space="preserve"> MARCO SANTOS MOTORISTA</t>
  </si>
  <si>
    <t xml:space="preserve"> CELBER VAL</t>
  </si>
  <si>
    <t xml:space="preserve"> JAMAYKA</t>
  </si>
  <si>
    <t xml:space="preserve"> ROGERIA COSTA</t>
  </si>
  <si>
    <t xml:space="preserve"> THEO DO CLORO</t>
  </si>
  <si>
    <t xml:space="preserve"> ALZENICE LEÃO</t>
  </si>
  <si>
    <t xml:space="preserve"> DETA SILVA</t>
  </si>
  <si>
    <t xml:space="preserve"> HELIANA</t>
  </si>
  <si>
    <t xml:space="preserve"> DUDA MELO</t>
  </si>
  <si>
    <t xml:space="preserve"> RUQUINHO DA COMLURB</t>
  </si>
  <si>
    <t xml:space="preserve"> EMANUEL DEUS CONOSCO</t>
  </si>
  <si>
    <t xml:space="preserve"> MESTRE EDSON COUTO</t>
  </si>
  <si>
    <t xml:space="preserve"> MARCOS JOSÉ</t>
  </si>
  <si>
    <t xml:space="preserve"> JOAOZINHO BATISTA</t>
  </si>
  <si>
    <t xml:space="preserve"> MONICA BARRETO</t>
  </si>
  <si>
    <t xml:space="preserve"> FLAVIA GONZAGA</t>
  </si>
  <si>
    <t xml:space="preserve"> ROSA MAXIMO</t>
  </si>
  <si>
    <t xml:space="preserve"> ARQUITETA CECÍLIA</t>
  </si>
  <si>
    <t xml:space="preserve"> EVALDO DE PAULA PARAIZO</t>
  </si>
  <si>
    <t xml:space="preserve"> DILMA COELHO</t>
  </si>
  <si>
    <t xml:space="preserve"> MARIA GORETH</t>
  </si>
  <si>
    <t xml:space="preserve"> CESAR PEREIRA</t>
  </si>
  <si>
    <t xml:space="preserve"> VANESSA TRINCHEIRA</t>
  </si>
  <si>
    <t xml:space="preserve"> RAJA KHALIL</t>
  </si>
  <si>
    <t xml:space="preserve"> PASTORA CHRYSTIANE DIAS</t>
  </si>
  <si>
    <t xml:space="preserve"> ROSENEI FORNEROLLI</t>
  </si>
  <si>
    <t xml:space="preserve"> GISELE SILVA</t>
  </si>
  <si>
    <t xml:space="preserve"> LEILA DO TURISMO</t>
  </si>
  <si>
    <t xml:space="preserve"> INSPETOR NUNES</t>
  </si>
  <si>
    <t xml:space="preserve"> BETH DA SÁUDE</t>
  </si>
  <si>
    <t xml:space="preserve"> WESLEY SOUZA</t>
  </si>
  <si>
    <t xml:space="preserve"> ELAINE MOURA</t>
  </si>
  <si>
    <t xml:space="preserve"> ANDREA MURTA</t>
  </si>
  <si>
    <t xml:space="preserve"> DAVIS TAVARES</t>
  </si>
  <si>
    <t xml:space="preserve"> ANA BARRETO</t>
  </si>
  <si>
    <t xml:space="preserve"> JOSE CARLOS NASCIMENTO</t>
  </si>
  <si>
    <t xml:space="preserve"> LUIZ CLAUDIO</t>
  </si>
  <si>
    <t xml:space="preserve"> CAÇULA DO HORTO</t>
  </si>
  <si>
    <t xml:space="preserve"> CIDA MONTEIRO</t>
  </si>
  <si>
    <t xml:space="preserve"> JOSE RICARDO</t>
  </si>
  <si>
    <t xml:space="preserve"> BATATINHA</t>
  </si>
  <si>
    <t xml:space="preserve"> DANIELLE MAYERHOFER</t>
  </si>
  <si>
    <t xml:space="preserve"> RUSSO BARBEIRO</t>
  </si>
  <si>
    <t xml:space="preserve"> DRA. JOSY MOURA</t>
  </si>
  <si>
    <t xml:space="preserve"> J SANTOS</t>
  </si>
  <si>
    <t xml:space="preserve"> DRA ADRIANA CÔRTES</t>
  </si>
  <si>
    <t xml:space="preserve"> VANESSA MARTINS</t>
  </si>
  <si>
    <t xml:space="preserve"> LIGIA SENNA</t>
  </si>
  <si>
    <t xml:space="preserve"> DR.RUBINHO DA DIVINÊIA</t>
  </si>
  <si>
    <t xml:space="preserve"> ANAPUAKA</t>
  </si>
  <si>
    <t xml:space="preserve"> PROFª ALAIDE BITENCOURT</t>
  </si>
  <si>
    <t xml:space="preserve"> FATIMA AMORIM</t>
  </si>
  <si>
    <t xml:space="preserve"> LEANDRO QUADROS</t>
  </si>
  <si>
    <t xml:space="preserve"> VITOR DEL REY</t>
  </si>
  <si>
    <t xml:space="preserve"> BEL</t>
  </si>
  <si>
    <t xml:space="preserve"> ROGÉRIO DA BIKE</t>
  </si>
  <si>
    <t xml:space="preserve"> ALEXANDRE MARADONA</t>
  </si>
  <si>
    <t xml:space="preserve"> LIMA PRAS COMUNIDADES</t>
  </si>
  <si>
    <t xml:space="preserve"> MARIO DA SAÚDE</t>
  </si>
  <si>
    <t xml:space="preserve"> CLOVIS</t>
  </si>
  <si>
    <t xml:space="preserve"> LUCIO DO TRÂNSITO</t>
  </si>
  <si>
    <t xml:space="preserve"> ANDREZINHO</t>
  </si>
  <si>
    <t xml:space="preserve"> DAVID MARQUES</t>
  </si>
  <si>
    <t xml:space="preserve"> ALESANDRO GOMES</t>
  </si>
  <si>
    <t xml:space="preserve"> JONAS MORENO</t>
  </si>
  <si>
    <t xml:space="preserve"> MARILENE BIANCA</t>
  </si>
  <si>
    <t xml:space="preserve"> MARIA DO MÉIER</t>
  </si>
  <si>
    <t xml:space="preserve"> NEIDE VELOSO</t>
  </si>
  <si>
    <t xml:space="preserve"> ANNA CASTILHO</t>
  </si>
  <si>
    <t xml:space="preserve"> VALÉRIA CARVALHO</t>
  </si>
  <si>
    <t xml:space="preserve"> RODRIGO FEIJÓ</t>
  </si>
  <si>
    <t xml:space="preserve"> RENE CASEMIRO</t>
  </si>
  <si>
    <t xml:space="preserve"> ALEXANDRE TRAVASSOS</t>
  </si>
  <si>
    <t xml:space="preserve"> IRMÃO MARLLON</t>
  </si>
  <si>
    <t xml:space="preserve"> GILTON SARMENTO</t>
  </si>
  <si>
    <t xml:space="preserve"> MISS.JUCIARA FONTOURA</t>
  </si>
  <si>
    <t xml:space="preserve"> HELENA GUIMARÃES</t>
  </si>
  <si>
    <t xml:space="preserve"> CRIS ROCHA</t>
  </si>
  <si>
    <t xml:space="preserve"> FELIPE RODOVIARIO</t>
  </si>
  <si>
    <t xml:space="preserve"> DR. WAGNER PONTES</t>
  </si>
  <si>
    <t xml:space="preserve"> ANDRE BRITTO</t>
  </si>
  <si>
    <t xml:space="preserve"> LUIZ BRASIL</t>
  </si>
  <si>
    <t xml:space="preserve"> CARAMURU</t>
  </si>
  <si>
    <t xml:space="preserve"> BIANCA SANTOS</t>
  </si>
  <si>
    <t xml:space="preserve"> PAULO SIQUEIRA</t>
  </si>
  <si>
    <t xml:space="preserve"> JOSÉ LUIS GUERREIRO</t>
  </si>
  <si>
    <t xml:space="preserve"> LUIZ FAMÍLIA</t>
  </si>
  <si>
    <t xml:space="preserve"> ANA LEITE</t>
  </si>
  <si>
    <t xml:space="preserve"> WELLINGTON PUDIM</t>
  </si>
  <si>
    <t xml:space="preserve"> BRENO AURÉLIO</t>
  </si>
  <si>
    <t xml:space="preserve"> JORGE VALLE / JORGE SANTOS</t>
  </si>
  <si>
    <t xml:space="preserve"> SILVIO NEGO BOM</t>
  </si>
  <si>
    <t xml:space="preserve"> NORBERTTO FERRERA</t>
  </si>
  <si>
    <t xml:space="preserve"> RONALDO TIJUQUINHA</t>
  </si>
  <si>
    <t xml:space="preserve"> PR JORGE GUIMARÃES</t>
  </si>
  <si>
    <t xml:space="preserve"> JOSE ANTÔNIO OIE</t>
  </si>
  <si>
    <t xml:space="preserve"> JOSIAS MOREIRA</t>
  </si>
  <si>
    <t xml:space="preserve"> MARCELO MU</t>
  </si>
  <si>
    <t xml:space="preserve"> ASSIS DO REBOQUE</t>
  </si>
  <si>
    <t xml:space="preserve"> LEK BOM</t>
  </si>
  <si>
    <t xml:space="preserve"> BETH FUNKEIRA</t>
  </si>
  <si>
    <t xml:space="preserve"> IVANETE</t>
  </si>
  <si>
    <t xml:space="preserve"> MARCELO DIAS</t>
  </si>
  <si>
    <t xml:space="preserve"> MARCIO DUARTE</t>
  </si>
  <si>
    <t xml:space="preserve"> ZÉLIA LUNA</t>
  </si>
  <si>
    <t xml:space="preserve"> ROSE MARÍTIMA</t>
  </si>
  <si>
    <t xml:space="preserve"> ROBERTINHO EXECUTIVO</t>
  </si>
  <si>
    <t xml:space="preserve"> ROSANGELA TERTULIANO</t>
  </si>
  <si>
    <t xml:space="preserve"> JAQUELINE BRAZIL</t>
  </si>
  <si>
    <t xml:space="preserve"> OSWALDO HOMEM DE FERRO</t>
  </si>
  <si>
    <t xml:space="preserve"> PROFESSOR IBSEN JUNIOR</t>
  </si>
  <si>
    <t xml:space="preserve"> ERIKA CORRÊA</t>
  </si>
  <si>
    <t xml:space="preserve"> NILTINHO MOTOTAXI</t>
  </si>
  <si>
    <t xml:space="preserve"> SILVIA ALMEIDA</t>
  </si>
  <si>
    <t xml:space="preserve"> PROFESSOR LISANDRO</t>
  </si>
  <si>
    <t xml:space="preserve"> PAULO AYALA</t>
  </si>
  <si>
    <t xml:space="preserve"> ARI DA COPA</t>
  </si>
  <si>
    <t xml:space="preserve"> RICHARD ARNOSO</t>
  </si>
  <si>
    <t xml:space="preserve"> ADILSON TURISMO</t>
  </si>
  <si>
    <t xml:space="preserve"> ANANIAS RODRIGUES</t>
  </si>
  <si>
    <t xml:space="preserve"> CAROL BRITO</t>
  </si>
  <si>
    <t xml:space="preserve"> CIDA FREITAS</t>
  </si>
  <si>
    <t xml:space="preserve"> GLORIA CARDOSO</t>
  </si>
  <si>
    <t xml:space="preserve"> SELANO</t>
  </si>
  <si>
    <t xml:space="preserve"> PROFESSORA SANDRA</t>
  </si>
  <si>
    <t xml:space="preserve"> CARLA PROFESSORA</t>
  </si>
  <si>
    <t xml:space="preserve"> DANIEL GAGO BARBOSA</t>
  </si>
  <si>
    <t xml:space="preserve"> KÁTIA CRISTINA MOND</t>
  </si>
  <si>
    <t xml:space="preserve"> SHEILA DA MADAMA</t>
  </si>
  <si>
    <t xml:space="preserve"> PROFESSOR KAFU DE OLIVEIRA</t>
  </si>
  <si>
    <t xml:space="preserve"> RAMINHO DA SILVA</t>
  </si>
  <si>
    <t xml:space="preserve"> CELIO BORBA</t>
  </si>
  <si>
    <t xml:space="preserve"> CLAUDI FURTADO</t>
  </si>
  <si>
    <t xml:space="preserve"> MARCIA PM</t>
  </si>
  <si>
    <t xml:space="preserve"> ZILA GOMES</t>
  </si>
  <si>
    <t xml:space="preserve"> LUIS MINEIRO</t>
  </si>
  <si>
    <t xml:space="preserve"> WAGNER VICENTE</t>
  </si>
  <si>
    <t xml:space="preserve"> RUBENS REVOLTA</t>
  </si>
  <si>
    <t xml:space="preserve"> SIMONE COPELLI</t>
  </si>
  <si>
    <t xml:space="preserve"> DARLAN CÉZAR</t>
  </si>
  <si>
    <t xml:space="preserve"> MESQUITA</t>
  </si>
  <si>
    <t xml:space="preserve"> SILVIA HELENA</t>
  </si>
  <si>
    <t xml:space="preserve"> ARCANJO CESAR</t>
  </si>
  <si>
    <t xml:space="preserve"> CENY COIMBRA</t>
  </si>
  <si>
    <t xml:space="preserve"> RODRIGO VILLA VERDE</t>
  </si>
  <si>
    <t xml:space="preserve"> EDVAN GOES</t>
  </si>
  <si>
    <t xml:space="preserve"> KENNEDY</t>
  </si>
  <si>
    <t xml:space="preserve"> NEUZINHA JORNALEIRA</t>
  </si>
  <si>
    <t xml:space="preserve"> LUIZ TARTARUGA</t>
  </si>
  <si>
    <t xml:space="preserve"> MARIA LUIZA</t>
  </si>
  <si>
    <t xml:space="preserve"> AMANDA NOVAES</t>
  </si>
  <si>
    <t xml:space="preserve"> ALMIR MARQUES</t>
  </si>
  <si>
    <t xml:space="preserve"> LUCIO ARTUR</t>
  </si>
  <si>
    <t xml:space="preserve"> BAIANA DA FEIRA</t>
  </si>
  <si>
    <t xml:space="preserve"> SANDERSON NUNES</t>
  </si>
  <si>
    <t xml:space="preserve"> ELISABETE CRISTINA</t>
  </si>
  <si>
    <t xml:space="preserve"> ALDO FIGUEIREDO</t>
  </si>
  <si>
    <t xml:space="preserve"> RUSSO DO PEIXE</t>
  </si>
  <si>
    <t xml:space="preserve"> GLORINHA LOPES</t>
  </si>
  <si>
    <t xml:space="preserve"> PAULO BASTOS</t>
  </si>
  <si>
    <t xml:space="preserve"> MANOEL MARCOS</t>
  </si>
  <si>
    <t xml:space="preserve"> ORDELINO</t>
  </si>
  <si>
    <t xml:space="preserve"> DANY ANDRADE</t>
  </si>
  <si>
    <t xml:space="preserve"> GRAÇA FIGURAÇA</t>
  </si>
  <si>
    <t xml:space="preserve"> MARCO PAZ</t>
  </si>
  <si>
    <t xml:space="preserve"> LARISSA ROLIM</t>
  </si>
  <si>
    <t xml:space="preserve"> CID ALEX</t>
  </si>
  <si>
    <t xml:space="preserve"> NEIR FILHO</t>
  </si>
  <si>
    <t xml:space="preserve"> MARIA CRISTINA DA SILVA ROSA</t>
  </si>
  <si>
    <t xml:space="preserve"> PROFESSOR PAULO FERNANDES</t>
  </si>
  <si>
    <t xml:space="preserve"> DR. FELIX</t>
  </si>
  <si>
    <t xml:space="preserve"> ALTAIR LEONILDO</t>
  </si>
  <si>
    <t xml:space="preserve"> ISABELLA CAPATO</t>
  </si>
  <si>
    <t xml:space="preserve"> MAURO CESAR</t>
  </si>
  <si>
    <t xml:space="preserve"> VALDIR NABOR</t>
  </si>
  <si>
    <t xml:space="preserve"> NARCISO COSTA</t>
  </si>
  <si>
    <t xml:space="preserve"> REGINA XAVIER</t>
  </si>
  <si>
    <t xml:space="preserve"> CAPITÃO NASCIMENTO</t>
  </si>
  <si>
    <t xml:space="preserve"> IRMÃO PAULO DA ASSOCIAÇÃO</t>
  </si>
  <si>
    <t xml:space="preserve"> MAYKA PAIVA</t>
  </si>
  <si>
    <t xml:space="preserve"> ANGELA</t>
  </si>
  <si>
    <t xml:space="preserve"> CRISTIANO LIMA</t>
  </si>
  <si>
    <t xml:space="preserve"> EDINHO GOLFINHO</t>
  </si>
  <si>
    <t xml:space="preserve"> VÓ MARLI</t>
  </si>
  <si>
    <t xml:space="preserve"> DENISE MOTA</t>
  </si>
  <si>
    <t xml:space="preserve"> ANDERSON FINELLI</t>
  </si>
  <si>
    <t xml:space="preserve"> FLAVIO MANDIBA</t>
  </si>
  <si>
    <t xml:space="preserve"> IVANISE SENA</t>
  </si>
  <si>
    <t xml:space="preserve"> PEDRO MARTINS</t>
  </si>
  <si>
    <t xml:space="preserve"> IVO SIMÕES</t>
  </si>
  <si>
    <t xml:space="preserve"> CARMEN CRUZ</t>
  </si>
  <si>
    <t xml:space="preserve"> RICARDO MIRANDA</t>
  </si>
  <si>
    <t xml:space="preserve"> DENISE MATTOS SUSTENTABILIDADE</t>
  </si>
  <si>
    <t xml:space="preserve"> ESTAEL SOUZA</t>
  </si>
  <si>
    <t xml:space="preserve"> PATY FELICIDADE</t>
  </si>
  <si>
    <t xml:space="preserve"> JACERUBA DO AIPIM</t>
  </si>
  <si>
    <t xml:space="preserve"> VERONICA SILVA</t>
  </si>
  <si>
    <t xml:space="preserve"> AURELINHO</t>
  </si>
  <si>
    <t xml:space="preserve"> CHICO VERAS</t>
  </si>
  <si>
    <t xml:space="preserve"> CRISTINA CARVALHO</t>
  </si>
  <si>
    <t xml:space="preserve"> MIRIAM CARDOSO</t>
  </si>
  <si>
    <t xml:space="preserve"> PASTOR VANDERSON</t>
  </si>
  <si>
    <t xml:space="preserve"> DIOGO REIS</t>
  </si>
  <si>
    <t xml:space="preserve"> HELIO</t>
  </si>
  <si>
    <t xml:space="preserve"> CARTIER REVOREDO</t>
  </si>
  <si>
    <t xml:space="preserve"> ELIANE NOVAIS</t>
  </si>
  <si>
    <t xml:space="preserve"> JOSE MAURO MAZELIAH</t>
  </si>
  <si>
    <t xml:space="preserve"> PASTORA SANDRA FELIPE</t>
  </si>
  <si>
    <t xml:space="preserve"> PROFESSOR WELLYSD ANDRADE</t>
  </si>
  <si>
    <t xml:space="preserve"> CINTIA ALEGRE</t>
  </si>
  <si>
    <t xml:space="preserve"> EDSON RIBEIRO PITIMBU</t>
  </si>
  <si>
    <t xml:space="preserve"> TATY MACHADO</t>
  </si>
  <si>
    <t xml:space="preserve"> ROBERTO PIPOQUEIRO</t>
  </si>
  <si>
    <t xml:space="preserve"> BRUNIOR POETA</t>
  </si>
  <si>
    <t xml:space="preserve"> PROFESSORA LEONOR</t>
  </si>
  <si>
    <t xml:space="preserve"> INDIA GUERREIRA</t>
  </si>
  <si>
    <t xml:space="preserve"> JANETE FERRARI</t>
  </si>
  <si>
    <t xml:space="preserve"> CLAUDIA ELITE NEGRA</t>
  </si>
  <si>
    <t xml:space="preserve"> HILTINHO</t>
  </si>
  <si>
    <t xml:space="preserve"> PAULO CESAR (PC ADVOGADO)</t>
  </si>
  <si>
    <t xml:space="preserve"> AGUINALDO BARROS</t>
  </si>
  <si>
    <t xml:space="preserve"> NEIDE FELISBERTO</t>
  </si>
  <si>
    <t xml:space="preserve"> WALDIR JORGE</t>
  </si>
  <si>
    <t xml:space="preserve"> ENFERMEIRA CHEILA RIBEIRO</t>
  </si>
  <si>
    <t xml:space="preserve"> VERA PEÇANHA</t>
  </si>
  <si>
    <t xml:space="preserve"> DIENIS ROCHA</t>
  </si>
  <si>
    <t xml:space="preserve"> KAKAU FERREIRA</t>
  </si>
  <si>
    <t xml:space="preserve"> CARLOS SIMBRAS</t>
  </si>
  <si>
    <t xml:space="preserve"> MONICA MATTOS</t>
  </si>
  <si>
    <t xml:space="preserve"> TIA NILZA</t>
  </si>
  <si>
    <t xml:space="preserve"> MARTA ROQUE</t>
  </si>
  <si>
    <t xml:space="preserve"> JOSIAS INST. DE REFRIGERAÇÃO</t>
  </si>
  <si>
    <t xml:space="preserve"> ALEXANDRO KABRALL</t>
  </si>
  <si>
    <t xml:space="preserve"> PROTETOR MONTEIRO</t>
  </si>
  <si>
    <t xml:space="preserve"> ALEXANDRE GUEDES</t>
  </si>
  <si>
    <t xml:space="preserve"> MARCELO CAZUZA</t>
  </si>
  <si>
    <t xml:space="preserve"> DIONISIO PEIXINHO</t>
  </si>
  <si>
    <t xml:space="preserve"> AILTON MACARRAO</t>
  </si>
  <si>
    <t xml:space="preserve"> SIMONE SPACCA</t>
  </si>
  <si>
    <t xml:space="preserve"> CIDA MADUREIRA MARAVILHA</t>
  </si>
  <si>
    <t xml:space="preserve"> PROFª ANA CLAUDIA</t>
  </si>
  <si>
    <t xml:space="preserve"> MARCO AURELIO</t>
  </si>
  <si>
    <t xml:space="preserve"> ERONDINA SILVA</t>
  </si>
  <si>
    <t xml:space="preserve"> CARLINHOS</t>
  </si>
  <si>
    <t xml:space="preserve"> MARCIA FERREIRA</t>
  </si>
  <si>
    <t xml:space="preserve"> LILI DO SOCIAL</t>
  </si>
  <si>
    <t xml:space="preserve"> IYALORISÁ JANAINA</t>
  </si>
  <si>
    <t xml:space="preserve"> SUBTENENTE LUIS</t>
  </si>
  <si>
    <t xml:space="preserve"> GLAURA BRITO</t>
  </si>
  <si>
    <t xml:space="preserve"> SILVIO ABREU</t>
  </si>
  <si>
    <t xml:space="preserve"> WALTER DA SUSTENTABILIDADE</t>
  </si>
  <si>
    <t xml:space="preserve"> ANA CARLA</t>
  </si>
  <si>
    <t xml:space="preserve"> SERGIO SOUZA</t>
  </si>
  <si>
    <t xml:space="preserve"> DENILSON ALVES</t>
  </si>
  <si>
    <t xml:space="preserve"> NEILA RIBEIRO</t>
  </si>
  <si>
    <t xml:space="preserve"> SILVANA SOL</t>
  </si>
  <si>
    <t xml:space="preserve"> LUCIANA NUNES</t>
  </si>
  <si>
    <t xml:space="preserve"> MARCOS PAULO</t>
  </si>
  <si>
    <t xml:space="preserve"> PROFESSORA NAIR AGUIAR</t>
  </si>
  <si>
    <t xml:space="preserve"> JONAS CICLISTA</t>
  </si>
  <si>
    <t xml:space="preserve"> ALDA CHAVES</t>
  </si>
  <si>
    <t xml:space="preserve"> PASTOR JOSIAS FERNANDO</t>
  </si>
  <si>
    <t xml:space="preserve"> JORGINHO SOCIAL</t>
  </si>
  <si>
    <t xml:space="preserve"> FABIO FERNANDES</t>
  </si>
  <si>
    <t xml:space="preserve"> ZILAH AZEVEDO</t>
  </si>
  <si>
    <t xml:space="preserve"> CLAUDIA MOLINARO</t>
  </si>
  <si>
    <t xml:space="preserve"> NETE MORAES</t>
  </si>
  <si>
    <t xml:space="preserve"> APARECIDA LEAL</t>
  </si>
  <si>
    <t xml:space="preserve"> ENFERMEIRA SONIA</t>
  </si>
  <si>
    <t xml:space="preserve"> NEIDE DO SALÃO</t>
  </si>
  <si>
    <t xml:space="preserve"> SANDRINHO DO GÁS</t>
  </si>
  <si>
    <t xml:space="preserve"> ROBERTO SILVA</t>
  </si>
  <si>
    <t xml:space="preserve"> LUCIO BARBOSA</t>
  </si>
  <si>
    <t xml:space="preserve"> ETIENNE DA MARÉ</t>
  </si>
  <si>
    <t xml:space="preserve"> ENFERMEIRA SHIRLENE MATOSO</t>
  </si>
  <si>
    <t xml:space="preserve"> PROFESSORA NEUZA FREITAS</t>
  </si>
  <si>
    <t xml:space="preserve"> MAZINHO DO RÁDIO</t>
  </si>
  <si>
    <t xml:space="preserve"> JÔ ANGEL</t>
  </si>
  <si>
    <t xml:space="preserve"> JORGE ANTONIO GELÉIA</t>
  </si>
  <si>
    <t xml:space="preserve"> FRANCISCO BARBOSA</t>
  </si>
  <si>
    <t xml:space="preserve"> TIA RITA</t>
  </si>
  <si>
    <t xml:space="preserve"> BARTOLOMEU FRANCA</t>
  </si>
  <si>
    <t xml:space="preserve"> VALDIR CARDOSO</t>
  </si>
  <si>
    <t xml:space="preserve"> DR SEIXAS</t>
  </si>
  <si>
    <t xml:space="preserve"> ANNECHINI</t>
  </si>
  <si>
    <t xml:space="preserve"> DORA DA PENSÃO</t>
  </si>
  <si>
    <t xml:space="preserve"> JOÃO MARCOS RIBEIRO</t>
  </si>
  <si>
    <t xml:space="preserve"> HALINE BARROS</t>
  </si>
  <si>
    <t xml:space="preserve"> LUANDA LESSA</t>
  </si>
  <si>
    <t xml:space="preserve"> HELO HELENA</t>
  </si>
  <si>
    <t xml:space="preserve"> SERGIO HINDS</t>
  </si>
  <si>
    <t xml:space="preserve"> FERNANDO IMPERIAL</t>
  </si>
  <si>
    <t xml:space="preserve"> NIL DOCES</t>
  </si>
  <si>
    <t xml:space="preserve"> DENISE CARRARO</t>
  </si>
  <si>
    <t xml:space="preserve"> IARA ROCHA</t>
  </si>
  <si>
    <t xml:space="preserve"> JAZIEL LIMA</t>
  </si>
  <si>
    <t xml:space="preserve"> ANDREA SANTORO</t>
  </si>
  <si>
    <t xml:space="preserve"> RAQUEL MOTTA</t>
  </si>
  <si>
    <t xml:space="preserve"> EDMEA SANTOS</t>
  </si>
  <si>
    <t xml:space="preserve"> P BETO</t>
  </si>
  <si>
    <t xml:space="preserve"> NAIARA BORGES</t>
  </si>
  <si>
    <t xml:space="preserve"> MARA DO SOCIAL</t>
  </si>
  <si>
    <t xml:space="preserve"> SOCORRO</t>
  </si>
  <si>
    <t xml:space="preserve"> JACY VIEIRA</t>
  </si>
  <si>
    <t xml:space="preserve"> CARLOS GADELHA</t>
  </si>
  <si>
    <t xml:space="preserve"> CATIA FALCÃO</t>
  </si>
  <si>
    <t xml:space="preserve"> JOÃO BATISTA</t>
  </si>
  <si>
    <t xml:space="preserve"> FABINHO ÊRA</t>
  </si>
  <si>
    <t xml:space="preserve"> LUCIA DAMASCENO</t>
  </si>
  <si>
    <t xml:space="preserve"> JOHNNY LUTERKING</t>
  </si>
  <si>
    <t xml:space="preserve"> LIDSON VIEIRA</t>
  </si>
  <si>
    <t xml:space="preserve"> LETUANY COSTA</t>
  </si>
  <si>
    <t xml:space="preserve"> ROBENITA THOMÉ</t>
  </si>
  <si>
    <t xml:space="preserve"> PAULINHO 100</t>
  </si>
  <si>
    <t xml:space="preserve"> BALTHAZAR DIAS SALGADO</t>
  </si>
  <si>
    <t xml:space="preserve"> TIGRE</t>
  </si>
  <si>
    <t xml:space="preserve"> PR GENESIS MOREIRA</t>
  </si>
  <si>
    <t xml:space="preserve"> CLAUDIA GARCIA</t>
  </si>
  <si>
    <t xml:space="preserve"> DRA. JUPIRA</t>
  </si>
  <si>
    <t xml:space="preserve"> PROFº ADINAM FREITAS</t>
  </si>
  <si>
    <t xml:space="preserve"> DENISE MATOS</t>
  </si>
  <si>
    <t xml:space="preserve"> SEBASTIANA</t>
  </si>
  <si>
    <t xml:space="preserve"> VERA LINHARES</t>
  </si>
  <si>
    <t xml:space="preserve"> JAQUELINE TAVARES</t>
  </si>
  <si>
    <t xml:space="preserve"> LUCIA LOPES</t>
  </si>
  <si>
    <t xml:space="preserve"> ROSE MOURA</t>
  </si>
  <si>
    <t xml:space="preserve"> WELLINGTON FERREIRA</t>
  </si>
  <si>
    <t xml:space="preserve"> RUBENS FROIS</t>
  </si>
  <si>
    <t xml:space="preserve"> FRANCELINO PEREIRA</t>
  </si>
  <si>
    <t xml:space="preserve"> PATRICIA SUDRÉ</t>
  </si>
  <si>
    <t xml:space="preserve"> VANESSA MEDEIROS</t>
  </si>
  <si>
    <t xml:space="preserve"> LIDIANE SILVA</t>
  </si>
  <si>
    <t xml:space="preserve"> CREUSA BRAGA CABELEIREIRA</t>
  </si>
  <si>
    <t xml:space="preserve"> IRMÃO FRANCO</t>
  </si>
  <si>
    <t xml:space="preserve"> MARIA DA GLORIA</t>
  </si>
  <si>
    <t xml:space="preserve"> ANTONIO CARLOS O SECRETARIO</t>
  </si>
  <si>
    <t xml:space="preserve"> ROBINHO ANDRADE</t>
  </si>
  <si>
    <t xml:space="preserve"> JULIO FERREIRA</t>
  </si>
  <si>
    <t xml:space="preserve"> RENATA MARINHO</t>
  </si>
  <si>
    <t xml:space="preserve"> FABIO FORTES</t>
  </si>
  <si>
    <t xml:space="preserve"> CARLOS AUGUSTO UNEGRO</t>
  </si>
  <si>
    <t xml:space="preserve"> SEBASTIÃO DE JESUS</t>
  </si>
  <si>
    <t xml:space="preserve"> ELAINE TAVARES</t>
  </si>
  <si>
    <t xml:space="preserve"> CARLOS WALDOMIRO</t>
  </si>
  <si>
    <t xml:space="preserve"> DALTON NATIVIDADE</t>
  </si>
  <si>
    <t xml:space="preserve"> IONE</t>
  </si>
  <si>
    <t xml:space="preserve"> ALEXSANDRA MADEIRA</t>
  </si>
  <si>
    <t xml:space="preserve"> ANDRÉ VEIGA</t>
  </si>
  <si>
    <t xml:space="preserve"> SEDRAQUE</t>
  </si>
  <si>
    <t xml:space="preserve"> ROBSON HINZ</t>
  </si>
  <si>
    <t xml:space="preserve"> CREUZA VALENÇA</t>
  </si>
  <si>
    <t xml:space="preserve"> MOLEZINHA</t>
  </si>
  <si>
    <t xml:space="preserve"> FRANCIANA MACHADO</t>
  </si>
  <si>
    <t xml:space="preserve"> VALDENEIA SIQUEIRA</t>
  </si>
  <si>
    <t xml:space="preserve"> DEBORA GUIMARÃES</t>
  </si>
  <si>
    <t xml:space="preserve"> LUCIANE SILVA</t>
  </si>
  <si>
    <t xml:space="preserve"> LUANA EUGENIO</t>
  </si>
  <si>
    <t xml:space="preserve"> VICTOR RODRIGUES</t>
  </si>
  <si>
    <t xml:space="preserve"> ANDRESSA MIRANDA</t>
  </si>
  <si>
    <t xml:space="preserve"> JOÃO MARTINS O BIGODE</t>
  </si>
  <si>
    <t xml:space="preserve"> RUZIVEL</t>
  </si>
  <si>
    <t xml:space="preserve"> AGNALDO DAVID</t>
  </si>
  <si>
    <t xml:space="preserve"> CIDA SILVA</t>
  </si>
  <si>
    <t xml:space="preserve"> TANGO</t>
  </si>
  <si>
    <t xml:space="preserve"> WILLIANS TERRA DOMIRÃO</t>
  </si>
  <si>
    <t xml:space="preserve"> ANA MARIA FARIAS</t>
  </si>
  <si>
    <t xml:space="preserve"> SANTA RODRIGUES</t>
  </si>
  <si>
    <t xml:space="preserve"> ALMIR PINTOR</t>
  </si>
  <si>
    <t xml:space="preserve"> DORINHA VELOSO</t>
  </si>
  <si>
    <t xml:space="preserve"> DUDA BENEVIDES</t>
  </si>
  <si>
    <t xml:space="preserve"> AVELINO</t>
  </si>
  <si>
    <t xml:space="preserve"> VERA BELIZÁRIO</t>
  </si>
  <si>
    <t xml:space="preserve"> RONALDO MENDES</t>
  </si>
  <si>
    <t xml:space="preserve"> SERGIO PINTO MONTEIRO</t>
  </si>
  <si>
    <t xml:space="preserve"> KARINE DA EDUCAÇÃO</t>
  </si>
  <si>
    <t xml:space="preserve"> PROFESSOR MARCEO</t>
  </si>
  <si>
    <t xml:space="preserve"> BRENO FREITAS</t>
  </si>
  <si>
    <t xml:space="preserve"> ANA CHEVALIER</t>
  </si>
  <si>
    <t xml:space="preserve"> ARIANA SOARES</t>
  </si>
  <si>
    <t xml:space="preserve"> MUNIR OLIVEIRA</t>
  </si>
  <si>
    <t xml:space="preserve"> MICHELLI QUEIROZ</t>
  </si>
  <si>
    <t xml:space="preserve"> TATIANA BRAGA</t>
  </si>
  <si>
    <t xml:space="preserve"> MATINNE ALVES</t>
  </si>
  <si>
    <t xml:space="preserve"> CRISTIANE SILVA</t>
  </si>
  <si>
    <t xml:space="preserve"> BETH DO QUIOSQUE</t>
  </si>
  <si>
    <t xml:space="preserve"> MARIÁ BORGES</t>
  </si>
  <si>
    <t xml:space="preserve"> VERINHA</t>
  </si>
  <si>
    <t xml:space="preserve"> JULIANA LUA</t>
  </si>
  <si>
    <t xml:space="preserve"> KIKI</t>
  </si>
  <si>
    <t xml:space="preserve"> ADRIANA FERNANDES</t>
  </si>
  <si>
    <t xml:space="preserve"> ENIR BALTHAZAR</t>
  </si>
  <si>
    <t xml:space="preserve"> TALITINHA</t>
  </si>
  <si>
    <t xml:space="preserve"> ERNANI MESQUITA</t>
  </si>
  <si>
    <t xml:space="preserve"> WILLMAM CAHET</t>
  </si>
  <si>
    <t xml:space="preserve"> EVARISTO VAVÁ</t>
  </si>
  <si>
    <t xml:space="preserve"> CREMILDO SANTANA</t>
  </si>
  <si>
    <t xml:space="preserve"> ROSE NASCIMENTO</t>
  </si>
  <si>
    <t xml:space="preserve"> VALDIRA DIAS</t>
  </si>
  <si>
    <t xml:space="preserve"> MARIA MANTUAN</t>
  </si>
  <si>
    <t xml:space="preserve"> ADRIANA OLIVEIRA</t>
  </si>
  <si>
    <t xml:space="preserve"> ROBERTO RODRIGUES</t>
  </si>
  <si>
    <t xml:space="preserve"> ROSE SEREIA</t>
  </si>
  <si>
    <t xml:space="preserve"> EDILEUSA SANTOS</t>
  </si>
  <si>
    <t xml:space="preserve"> MARINETE IRMÃ DO RENATO DO GÁS</t>
  </si>
  <si>
    <t xml:space="preserve"> TIA DANDA DA CAIPIRINHA</t>
  </si>
  <si>
    <t xml:space="preserve"> CAROL</t>
  </si>
  <si>
    <t xml:space="preserve"> LUIZ PADUA</t>
  </si>
  <si>
    <t xml:space="preserve"> KATIA SILVA</t>
  </si>
  <si>
    <t xml:space="preserve"> LEKA MIRANDA</t>
  </si>
  <si>
    <t xml:space="preserve"> PAIVA DO FRETE / JOSÉ PAIVA</t>
  </si>
  <si>
    <t xml:space="preserve"> ELCIO RIBEIRO</t>
  </si>
  <si>
    <t xml:space="preserve"> DARCI DO PRADO</t>
  </si>
  <si>
    <t xml:space="preserve"> MESAQUE DAUMAS</t>
  </si>
  <si>
    <t xml:space="preserve"> VANDER</t>
  </si>
  <si>
    <t xml:space="preserve"> ILBERTO DIAS</t>
  </si>
  <si>
    <t xml:space="preserve"> ROGÉRIO BATISTA</t>
  </si>
  <si>
    <t xml:space="preserve"> GISELA COSTA</t>
  </si>
  <si>
    <t xml:space="preserve"> NANÁ</t>
  </si>
  <si>
    <t xml:space="preserve"> CHARLE AMERICANO</t>
  </si>
  <si>
    <t xml:space="preserve"> IRACEMA FERNANDES</t>
  </si>
  <si>
    <t xml:space="preserve"> EMIDIO</t>
  </si>
  <si>
    <t xml:space="preserve"> JORGE ESTELITA</t>
  </si>
  <si>
    <t xml:space="preserve"> CRIS SENNA - ESCONDIDINHA</t>
  </si>
  <si>
    <t xml:space="preserve"> MANOEL VILELA</t>
  </si>
  <si>
    <t xml:space="preserve"> RENATINHO PIMENTEL</t>
  </si>
  <si>
    <t xml:space="preserve"> MARCOS A. ARAUJO</t>
  </si>
  <si>
    <t xml:space="preserve"> TEREZINHA DA COROA</t>
  </si>
  <si>
    <t xml:space="preserve"> MARILCEIA LIMA</t>
  </si>
  <si>
    <t xml:space="preserve"> GUSTAVO DA PAIXÃO CEARENSE</t>
  </si>
  <si>
    <t xml:space="preserve"> MORANGUINHO</t>
  </si>
  <si>
    <t xml:space="preserve"> WELLINGTON LEAL</t>
  </si>
  <si>
    <t xml:space="preserve"> DENISE VELLASCO</t>
  </si>
  <si>
    <t xml:space="preserve"> TIO NENEM</t>
  </si>
  <si>
    <t xml:space="preserve"> FLAVIO DRUMMOND</t>
  </si>
  <si>
    <t xml:space="preserve"> MARCIA ALVARENGA</t>
  </si>
  <si>
    <t xml:space="preserve"> ROBSON BAPTISTA</t>
  </si>
  <si>
    <t xml:space="preserve"> ORLANDO LEITE</t>
  </si>
  <si>
    <t xml:space="preserve"> ANA LUCIA</t>
  </si>
  <si>
    <t xml:space="preserve"> LELÊ</t>
  </si>
  <si>
    <t xml:space="preserve"> JASLINE HECHT</t>
  </si>
  <si>
    <t xml:space="preserve"> MARIA GALDINO</t>
  </si>
  <si>
    <t xml:space="preserve"> LUANA</t>
  </si>
  <si>
    <t xml:space="preserve"> FÁTIMA - OBA, OBA</t>
  </si>
  <si>
    <t xml:space="preserve"> IZABEL CRISTINA</t>
  </si>
  <si>
    <t xml:space="preserve"> MAURICIO FERREIRA</t>
  </si>
  <si>
    <t xml:space="preserve"> CLAUDIA QUEIROZ</t>
  </si>
  <si>
    <t xml:space="preserve"> MÃE EDELZUITA</t>
  </si>
  <si>
    <t xml:space="preserve"> CRISTIANO DA CRUZ</t>
  </si>
  <si>
    <t xml:space="preserve"> CLÁUDIA UITA</t>
  </si>
  <si>
    <t xml:space="preserve"> GLORIA QUEIROZ</t>
  </si>
  <si>
    <t xml:space="preserve"> MARCELE REBELLO</t>
  </si>
  <si>
    <t xml:space="preserve"> DILMA RANGEL</t>
  </si>
  <si>
    <t xml:space="preserve"> CIDA LOUREIRO</t>
  </si>
  <si>
    <t xml:space="preserve"> LUCIENE NOGUEIRA</t>
  </si>
  <si>
    <t xml:space="preserve"> VANIA RITA</t>
  </si>
  <si>
    <t xml:space="preserve"> RADIALISTA LUCIANA DE OLIVEIRA</t>
  </si>
  <si>
    <t xml:space="preserve"> MARCIA REJANE</t>
  </si>
  <si>
    <t xml:space="preserve"> MAIS VELHO DO MOTO TAXI</t>
  </si>
  <si>
    <t xml:space="preserve"> MARCELO AZEVEDO</t>
  </si>
  <si>
    <t xml:space="preserve"> THELL DE LIMA</t>
  </si>
  <si>
    <t xml:space="preserve"> NAZARETH VALAGÃO</t>
  </si>
  <si>
    <t xml:space="preserve"> MARCIA MULHER</t>
  </si>
  <si>
    <t xml:space="preserve"> MARCO JORGE DIGITAL</t>
  </si>
  <si>
    <t xml:space="preserve"> PR.JORGE LUIZ DO CASAMENTO</t>
  </si>
  <si>
    <t xml:space="preserve"> MARCELO OLIVEIRA</t>
  </si>
  <si>
    <t xml:space="preserve"> MEIRE LACERDA</t>
  </si>
  <si>
    <t xml:space="preserve"> MARCIA COSTA</t>
  </si>
  <si>
    <t xml:space="preserve"> SERGINHO JORNALISTA</t>
  </si>
  <si>
    <t xml:space="preserve"> CARLINHOS MOREIRA</t>
  </si>
  <si>
    <t xml:space="preserve"> MÁRIO DA HEMODIÁLISE</t>
  </si>
  <si>
    <t xml:space="preserve"> MAURI COSTA</t>
  </si>
  <si>
    <t xml:space="preserve"> VANESSA AFONSO</t>
  </si>
  <si>
    <t xml:space="preserve"> DORA BENINCASA</t>
  </si>
  <si>
    <t xml:space="preserve"> LUIZ CARREGAL</t>
  </si>
  <si>
    <t xml:space="preserve"> NELY GOMES</t>
  </si>
  <si>
    <t xml:space="preserve"> SAMUEL DE XEREM</t>
  </si>
  <si>
    <t xml:space="preserve"> SANDRA LEÃO</t>
  </si>
  <si>
    <t xml:space="preserve"> ELAINE ANDRADE</t>
  </si>
  <si>
    <t xml:space="preserve"> CELIA DAVID</t>
  </si>
  <si>
    <t xml:space="preserve"> RUDSON GOMES</t>
  </si>
  <si>
    <t xml:space="preserve"> PAPAI NOEL DOURADO</t>
  </si>
  <si>
    <t xml:space="preserve"> ROSANGELA COSTA</t>
  </si>
  <si>
    <t xml:space="preserve"> TERESA PALADINO</t>
  </si>
  <si>
    <t xml:space="preserve"> SIMONE BARROS</t>
  </si>
  <si>
    <t xml:space="preserve"> SHEILA DO CACUIA</t>
  </si>
  <si>
    <t xml:space="preserve"> FÁTIMA ALVES</t>
  </si>
  <si>
    <t xml:space="preserve"> CELINHA CARVALHO</t>
  </si>
  <si>
    <t xml:space="preserve"> IEDA OLIVEIRA</t>
  </si>
  <si>
    <t xml:space="preserve"> HILDER LIGEIRINHO</t>
  </si>
  <si>
    <t xml:space="preserve"> MACHADÃO</t>
  </si>
  <si>
    <t xml:space="preserve"> AURELIO DA URUGUAIANA</t>
  </si>
  <si>
    <t xml:space="preserve"> EDEN SILVA</t>
  </si>
  <si>
    <t xml:space="preserve"> SARA DE BRITO</t>
  </si>
  <si>
    <t xml:space="preserve"> DRA. RAQUEL NOGUEIRA</t>
  </si>
  <si>
    <t xml:space="preserve"> FÁTIMA TOZO</t>
  </si>
  <si>
    <t xml:space="preserve"> CRIS PAULISTA</t>
  </si>
  <si>
    <t xml:space="preserve"> MARIA DO CARMO</t>
  </si>
  <si>
    <t xml:space="preserve"> MANUEL RANGEL NETO</t>
  </si>
  <si>
    <t xml:space="preserve"> DONA JENIR</t>
  </si>
  <si>
    <t xml:space="preserve"> BETO VASCONCELOS</t>
  </si>
  <si>
    <t xml:space="preserve"> EDI REIS</t>
  </si>
  <si>
    <t xml:space="preserve"> PATRICIA CÂNDIDO</t>
  </si>
  <si>
    <t xml:space="preserve"> FLÁVIA PIRAN</t>
  </si>
  <si>
    <t xml:space="preserve"> HELENA PORTELA</t>
  </si>
  <si>
    <t xml:space="preserve"> SERGIO GOES</t>
  </si>
  <si>
    <t xml:space="preserve"> RICARDO DE JESUS</t>
  </si>
  <si>
    <t xml:space="preserve"> RITA DE CÁSSIA CRISPIM</t>
  </si>
  <si>
    <t xml:space="preserve"> GIL SANTIAGO</t>
  </si>
  <si>
    <t xml:space="preserve"> PASTOR COSME</t>
  </si>
  <si>
    <t xml:space="preserve"> TATIANA ANDRADE</t>
  </si>
  <si>
    <t xml:space="preserve"> VANESSA BRAVO</t>
  </si>
  <si>
    <t xml:space="preserve"> IRANI BEZERRA</t>
  </si>
  <si>
    <t xml:space="preserve"> ROSANGELA DE AUSTIM</t>
  </si>
  <si>
    <t xml:space="preserve"> SANDRO HESSE</t>
  </si>
  <si>
    <t xml:space="preserve"> RENATO ESTEVES RODOVIÁRIO</t>
  </si>
  <si>
    <t xml:space="preserve"> CARLOS ANDRÉ SILVA</t>
  </si>
  <si>
    <t xml:space="preserve"> JAQUELINE DE CARVALHO</t>
  </si>
  <si>
    <t xml:space="preserve"> CIDA HAIR</t>
  </si>
  <si>
    <t xml:space="preserve"> HENRIQUE XAVIER</t>
  </si>
  <si>
    <t xml:space="preserve"> ELENILCE</t>
  </si>
  <si>
    <t xml:space="preserve"> EDIO PACHECO</t>
  </si>
  <si>
    <t xml:space="preserve"> TIA DENISE</t>
  </si>
  <si>
    <t xml:space="preserve"> VIVIANE FREITAS</t>
  </si>
  <si>
    <t xml:space="preserve"> LILIAN CARUZO</t>
  </si>
  <si>
    <t xml:space="preserve"> LUCAS OLIVEIRA</t>
  </si>
  <si>
    <t xml:space="preserve"> DULCE CARVALHO</t>
  </si>
  <si>
    <t xml:space="preserve"> SONNY ALVES</t>
  </si>
  <si>
    <t xml:space="preserve"> MEL</t>
  </si>
  <si>
    <t xml:space="preserve"> PAULINHA DE JORGINO</t>
  </si>
  <si>
    <t xml:space="preserve"> LUIZ RAMOS FIZOLA</t>
  </si>
  <si>
    <t xml:space="preserve"> MISSIONÁRIA ORIZA</t>
  </si>
  <si>
    <t xml:space="preserve"> ANA PAULA</t>
  </si>
  <si>
    <t xml:space="preserve"> SANDRO DE MATOS</t>
  </si>
  <si>
    <t xml:space="preserve"> HENRIQUE LIMA</t>
  </si>
  <si>
    <t xml:space="preserve"> IDEMAR TOLENTINO</t>
  </si>
  <si>
    <t xml:space="preserve"> ALCIMAR SOUZA</t>
  </si>
  <si>
    <t xml:space="preserve"> SHEIK</t>
  </si>
  <si>
    <t xml:space="preserve"> FATINHA SANTOS</t>
  </si>
  <si>
    <t xml:space="preserve"> ZE DA VERGONHA</t>
  </si>
  <si>
    <t xml:space="preserve"> ANABEL CORREIA</t>
  </si>
  <si>
    <t xml:space="preserve"> JUCELINO RODRIGUES</t>
  </si>
  <si>
    <t xml:space="preserve"> JUANIBAL DE CARVALHO</t>
  </si>
  <si>
    <t xml:space="preserve"> RUTH MACKRAWFORD</t>
  </si>
  <si>
    <t xml:space="preserve"> SOLDADO DA SAÚDE</t>
  </si>
  <si>
    <t xml:space="preserve"> PAULO SERGIO BARIL GAROTINHO</t>
  </si>
  <si>
    <t xml:space="preserve"> PASTOR SA FREIRE</t>
  </si>
  <si>
    <t xml:space="preserve"> CARLOS ANTONIO</t>
  </si>
  <si>
    <t xml:space="preserve"> MARCO RUFINO</t>
  </si>
  <si>
    <t xml:space="preserve"> EDILZA</t>
  </si>
  <si>
    <t xml:space="preserve"> ARNALDO MORAES</t>
  </si>
  <si>
    <t xml:space="preserve"> MELLFIGUEIRA</t>
  </si>
  <si>
    <t xml:space="preserve"> SULTAO ABBAS MUSAUER</t>
  </si>
  <si>
    <t xml:space="preserve"> PASTORA SUELLEN TAVARES</t>
  </si>
  <si>
    <t xml:space="preserve"> EDUARDA PACHE DE FARIA</t>
  </si>
  <si>
    <t xml:space="preserve"> CARLA MACHADO</t>
  </si>
  <si>
    <t xml:space="preserve"> LÉLA REYS</t>
  </si>
  <si>
    <t xml:space="preserve"> INDIA DO POSTO</t>
  </si>
  <si>
    <t xml:space="preserve"> VÂNIA MARTINI</t>
  </si>
  <si>
    <t xml:space="preserve"> LIVIO TORNIAI</t>
  </si>
  <si>
    <t xml:space="preserve"> GISELLE CALIXTO</t>
  </si>
  <si>
    <t xml:space="preserve"> KACAL GRATIDÃO</t>
  </si>
  <si>
    <t xml:space="preserve"> RENATA BARBOSA</t>
  </si>
  <si>
    <t xml:space="preserve"> ANDERSON PEREIRA</t>
  </si>
  <si>
    <t xml:space="preserve"> NERY CARDOSO</t>
  </si>
  <si>
    <t xml:space="preserve"> LETICIA LOPES</t>
  </si>
  <si>
    <t xml:space="preserve"> JAVAN</t>
  </si>
  <si>
    <t xml:space="preserve"> ELIANE FARIA</t>
  </si>
  <si>
    <t xml:space="preserve"> LETICIA CHAGAS</t>
  </si>
  <si>
    <t xml:space="preserve"> INDIA</t>
  </si>
  <si>
    <t xml:space="preserve"> ANA MASCARENHAS</t>
  </si>
  <si>
    <t xml:space="preserve"> VERA</t>
  </si>
  <si>
    <t xml:space="preserve"> MAURICIO MORAES</t>
  </si>
  <si>
    <t xml:space="preserve"> PEREIRA ALADIN</t>
  </si>
  <si>
    <t xml:space="preserve"> RUTH FERREIRA</t>
  </si>
  <si>
    <t xml:space="preserve"> JÔ FERNANDES / JÔ</t>
  </si>
  <si>
    <t xml:space="preserve"> MONICA DE PONTES</t>
  </si>
  <si>
    <t xml:space="preserve"> MARTA DEMORO</t>
  </si>
  <si>
    <t xml:space="preserve"> NICE DA ILHA</t>
  </si>
  <si>
    <t xml:space="preserve"> MARIA MACHADO</t>
  </si>
  <si>
    <t xml:space="preserve"> ANGELA BARROS</t>
  </si>
  <si>
    <t xml:space="preserve"> BABI FABRÍCIA MALDONADO</t>
  </si>
  <si>
    <t xml:space="preserve"> LUCIANA CUNHA</t>
  </si>
  <si>
    <t xml:space="preserve"> DANIELE OLIVEIRA</t>
  </si>
  <si>
    <t xml:space="preserve"> JÔ / JÔ ARAÚJO</t>
  </si>
  <si>
    <t xml:space="preserve"> SILVANIA LIMA</t>
  </si>
  <si>
    <t xml:space="preserve"> ROSELI FRANÇA</t>
  </si>
  <si>
    <t xml:space="preserve"> CARLOS BAHIA</t>
  </si>
  <si>
    <t xml:space="preserve"> JULY RAMOS</t>
  </si>
  <si>
    <t xml:space="preserve"> LAUDINA</t>
  </si>
  <si>
    <t xml:space="preserve"> SHEILA DO MALAFAIA</t>
  </si>
  <si>
    <t xml:space="preserve"> DANIELA OLIVEIRA</t>
  </si>
  <si>
    <t xml:space="preserve"> ANA GUEDES</t>
  </si>
  <si>
    <t xml:space="preserve"> PATRICIA ALMEIDA</t>
  </si>
  <si>
    <t xml:space="preserve"> VERUSKA DELFINO</t>
  </si>
  <si>
    <t xml:space="preserve"> ZENAIDE MARYINS</t>
  </si>
  <si>
    <t xml:space="preserve"> NADAJA RIBEIRO</t>
  </si>
  <si>
    <t xml:space="preserve"> RITA VIEIRA</t>
  </si>
  <si>
    <t xml:space="preserve"> RITA DE CÁSSIA</t>
  </si>
  <si>
    <t xml:space="preserve"> ANA NEY</t>
  </si>
  <si>
    <t xml:space="preserve"> HELLEN GONZALEZ</t>
  </si>
  <si>
    <t xml:space="preserve"> ELAINE DOS SANTOS</t>
  </si>
  <si>
    <t xml:space="preserve"> RENATA GÓES</t>
  </si>
  <si>
    <t xml:space="preserve"> GILBERTO STANECK STORCH</t>
  </si>
  <si>
    <t xml:space="preserve"> KAKA FROTA</t>
  </si>
  <si>
    <t xml:space="preserve"> CÉU J. A.</t>
  </si>
  <si>
    <t xml:space="preserve"> MARINEI RODRIGUES</t>
  </si>
  <si>
    <t xml:space="preserve"> BARBARA SANTOS</t>
  </si>
  <si>
    <t xml:space="preserve"> JERONIMO FALCAO</t>
  </si>
  <si>
    <t xml:space="preserve"> EDMAR ABELHINHA</t>
  </si>
  <si>
    <t xml:space="preserve"> ANA SAGÁRIO</t>
  </si>
  <si>
    <t xml:space="preserve"> TELESSINCRACIA</t>
  </si>
  <si>
    <t xml:space="preserve"> SIÇA DE EDEN</t>
  </si>
  <si>
    <t xml:space="preserve"> JAQUELINE ARAUJO VANZELER</t>
  </si>
  <si>
    <t xml:space="preserve"> ANDREA MORENO</t>
  </si>
  <si>
    <t xml:space="preserve"> ROSEMAYRE AZEVEDO</t>
  </si>
  <si>
    <t xml:space="preserve"> BETANIA COELHO</t>
  </si>
  <si>
    <t xml:space="preserve"> LUCIANA SALVADOR</t>
  </si>
  <si>
    <t xml:space="preserve"> FLAVIA NOBREGA</t>
  </si>
  <si>
    <t xml:space="preserve"> MAURO SÉRGIO</t>
  </si>
  <si>
    <t xml:space="preserve"> HAMILTON SODRÉ</t>
  </si>
  <si>
    <t xml:space="preserve"> ROZANE VARGAS</t>
  </si>
  <si>
    <t xml:space="preserve"> VALDINIZ</t>
  </si>
  <si>
    <t xml:space="preserve"> VALERIA VILELA</t>
  </si>
  <si>
    <t xml:space="preserve"> BRUNO DERTONI</t>
  </si>
  <si>
    <t xml:space="preserve"> CRISTIANE BARRETO</t>
  </si>
  <si>
    <t xml:space="preserve"> ERNANDE</t>
  </si>
  <si>
    <t xml:space="preserve"> YUL GOMES</t>
  </si>
  <si>
    <t xml:space="preserve"> NEIDE SALDANHA</t>
  </si>
  <si>
    <t xml:space="preserve"> MIRIAN CRISTINA</t>
  </si>
  <si>
    <t xml:space="preserve"> JESSY BELUCCI</t>
  </si>
  <si>
    <t xml:space="preserve"> RODRIGO DEÇA</t>
  </si>
  <si>
    <t xml:space="preserve"> ELISEU CARNEIRO</t>
  </si>
  <si>
    <t xml:space="preserve"> MARCELO DO TRIO ELETRICO</t>
  </si>
  <si>
    <t xml:space="preserve"> VERONICA ALMEIDA</t>
  </si>
  <si>
    <t xml:space="preserve"> NATHALIA LIMA</t>
  </si>
  <si>
    <t xml:space="preserve"> MARIA EDIR BARBOSA</t>
  </si>
  <si>
    <t xml:space="preserve"> MARIA SILVERIO</t>
  </si>
  <si>
    <t xml:space="preserve"> MACIEL</t>
  </si>
  <si>
    <t xml:space="preserve"> PMN</t>
  </si>
  <si>
    <t xml:space="preserve"> PASTOR LAERCIO</t>
  </si>
  <si>
    <t xml:space="preserve"> REDE</t>
  </si>
  <si>
    <t xml:space="preserve"> LUCAS MUNIZ</t>
  </si>
  <si>
    <t xml:space="preserve"> RONALDO MOREIRA</t>
  </si>
  <si>
    <t xml:space="preserve"> RONNY SILVA</t>
  </si>
  <si>
    <t xml:space="preserve"> FERNANDO DO COMILÃO</t>
  </si>
  <si>
    <t xml:space="preserve"> THAIS BERETA</t>
  </si>
  <si>
    <t xml:space="preserve"> RAY DO SOCIAL</t>
  </si>
  <si>
    <t xml:space="preserve"> ARI DA MARÉ</t>
  </si>
  <si>
    <t xml:space="preserve"> TEIXEIRÃO</t>
  </si>
  <si>
    <t xml:space="preserve"> CARLOS DE MELO</t>
  </si>
  <si>
    <t xml:space="preserve"> DR. CARLÃO</t>
  </si>
  <si>
    <t xml:space="preserve"> NILSON O ABENÇOADO</t>
  </si>
  <si>
    <t xml:space="preserve"> ANTONIO LUIZ</t>
  </si>
  <si>
    <t xml:space="preserve"> MAJOR MATIAS</t>
  </si>
  <si>
    <t xml:space="preserve"> MARCOS AROEIRAS</t>
  </si>
  <si>
    <t xml:space="preserve"> QUEBRA GALHO</t>
  </si>
  <si>
    <t xml:space="preserve"> GILMAR CALDEIRA</t>
  </si>
  <si>
    <t xml:space="preserve"> JOSÉ EVERALDO</t>
  </si>
  <si>
    <t xml:space="preserve"> JOKLEYNE</t>
  </si>
  <si>
    <t xml:space="preserve"> RONALDO LEONARDO</t>
  </si>
  <si>
    <t xml:space="preserve"> ARY JORGE</t>
  </si>
  <si>
    <t xml:space="preserve"> RENATO LOPES</t>
  </si>
  <si>
    <t xml:space="preserve"> JOEL ADAUTO</t>
  </si>
  <si>
    <t xml:space="preserve"> MARCELO BEBEL</t>
  </si>
  <si>
    <t xml:space="preserve"> DR. ROGERIO CHAGAS</t>
  </si>
  <si>
    <t xml:space="preserve"> ALAMIR DO VIME</t>
  </si>
  <si>
    <t xml:space="preserve"> THIAGO DIOGO</t>
  </si>
  <si>
    <t xml:space="preserve">  CARLOS ALVES</t>
  </si>
  <si>
    <t xml:space="preserve"> AILTON CANUTO</t>
  </si>
  <si>
    <t xml:space="preserve"> MARCIO GOLEIRO</t>
  </si>
  <si>
    <t xml:space="preserve"> REGINA HELENA</t>
  </si>
  <si>
    <t xml:space="preserve"> CARLOS OTÁVIO FRANCISCANO</t>
  </si>
  <si>
    <t xml:space="preserve"> IVANILDO LIMA</t>
  </si>
  <si>
    <t xml:space="preserve"> DANIEL MARQUES</t>
  </si>
  <si>
    <t xml:space="preserve"> CASADO DO POVO</t>
  </si>
  <si>
    <t xml:space="preserve"> ELAINE FERREIRA</t>
  </si>
  <si>
    <t xml:space="preserve"> JUAN MERITI</t>
  </si>
  <si>
    <t xml:space="preserve"> BARBOSA</t>
  </si>
  <si>
    <t xml:space="preserve"> FABIO MELÃO</t>
  </si>
  <si>
    <t xml:space="preserve"> DÉCIO MACHADO</t>
  </si>
  <si>
    <t xml:space="preserve"> AURÉLIO</t>
  </si>
  <si>
    <t xml:space="preserve"> CLAUDIA MALVINA</t>
  </si>
  <si>
    <t xml:space="preserve"> LULA ELETRICISTA</t>
  </si>
  <si>
    <t xml:space="preserve"> PASTOR LORD</t>
  </si>
  <si>
    <t xml:space="preserve"> AMAURI DE CAXIAS</t>
  </si>
  <si>
    <t xml:space="preserve"> TITO</t>
  </si>
  <si>
    <t xml:space="preserve"> ANA YOSHIDA</t>
  </si>
  <si>
    <t xml:space="preserve"> SERGIO ELVIS</t>
  </si>
  <si>
    <t xml:space="preserve"> PROFESSOR ANDRE CANTUARIA</t>
  </si>
  <si>
    <t xml:space="preserve"> DABIELLE BORNIA</t>
  </si>
  <si>
    <t xml:space="preserve"> PSTU</t>
  </si>
  <si>
    <t xml:space="preserve"> CRISTIANO DESKIS</t>
  </si>
  <si>
    <t xml:space="preserve"> JULIO CONDAQUE</t>
  </si>
  <si>
    <t xml:space="preserve"> JERÔNIMO RODRIGUES</t>
  </si>
  <si>
    <t xml:space="preserve"> TIO MICHEL</t>
  </si>
  <si>
    <t xml:space="preserve"> HUGO RAMOS</t>
  </si>
  <si>
    <t xml:space="preserve"> FELLIPE FREITAS</t>
  </si>
  <si>
    <t xml:space="preserve"> QUININHA DA CENTRAL</t>
  </si>
  <si>
    <t xml:space="preserve"> TEODORA SILVA</t>
  </si>
  <si>
    <t xml:space="preserve"> PASTOR SILAS FALA MAIS</t>
  </si>
  <si>
    <t xml:space="preserve"> ARTHUR CAMPOS</t>
  </si>
  <si>
    <t xml:space="preserve"> MAURILIO</t>
  </si>
  <si>
    <t xml:space="preserve"> CRISVALDO SILVA</t>
  </si>
  <si>
    <t xml:space="preserve"> ANDERSON AMARAL</t>
  </si>
  <si>
    <t xml:space="preserve"> JUNINHO DA ÓTIMA</t>
  </si>
  <si>
    <t xml:space="preserve"> JOSÉ ALVES</t>
  </si>
  <si>
    <t xml:space="preserve"> ANA FLAVIA A SERVIÇO DO POVO</t>
  </si>
  <si>
    <t xml:space="preserve"> MARCIA RUFINA</t>
  </si>
  <si>
    <t xml:space="preserve"> LUANA SILVA</t>
  </si>
  <si>
    <t xml:space="preserve"> JOÃO CARLOS</t>
  </si>
  <si>
    <t xml:space="preserve"> DANIELLA CESAR</t>
  </si>
  <si>
    <t xml:space="preserve"> JUNINHO DOS TECLADOS</t>
  </si>
  <si>
    <t xml:space="preserve"> ULISSES</t>
  </si>
  <si>
    <t xml:space="preserve"> DUDU DO OLEO</t>
  </si>
  <si>
    <t xml:space="preserve"> JOÃO BROTHER</t>
  </si>
  <si>
    <t xml:space="preserve"> RAULA DECCACHE</t>
  </si>
  <si>
    <t xml:space="preserve"> ANDRE LUIS</t>
  </si>
  <si>
    <t xml:space="preserve"> ALLAN MORAES</t>
  </si>
  <si>
    <t xml:space="preserve"> ROSELI BRITO</t>
  </si>
  <si>
    <t xml:space="preserve"> RODRIGO DA SILVA</t>
  </si>
  <si>
    <t xml:space="preserve"> MARIANA CARRERA</t>
  </si>
  <si>
    <t xml:space="preserve"> ALEX 4</t>
  </si>
  <si>
    <t xml:space="preserve"> HELENA ROSA</t>
  </si>
  <si>
    <t xml:space="preserve"> JANETE PARREIRA</t>
  </si>
  <si>
    <t xml:space="preserve"> RICARDO MARIANO</t>
  </si>
  <si>
    <t xml:space="preserve"> ED FILHO</t>
  </si>
  <si>
    <t xml:space="preserve"> JUÇARA SANTOS</t>
  </si>
  <si>
    <t xml:space="preserve"> PASTOR DJALMA SANTOS</t>
  </si>
  <si>
    <t xml:space="preserve"> DR HELIO QUENTAL</t>
  </si>
  <si>
    <t xml:space="preserve"> JORGINHO GUERRERO</t>
  </si>
  <si>
    <t xml:space="preserve"> ADRIELLA LEITE</t>
  </si>
  <si>
    <t xml:space="preserve"> LEONARDO FARIA</t>
  </si>
  <si>
    <t xml:space="preserve"> ALINE COELHO</t>
  </si>
  <si>
    <t xml:space="preserve"> TATI CRESPO</t>
  </si>
  <si>
    <t xml:space="preserve"> HELOISA HELENA BARBIRATO</t>
  </si>
  <si>
    <t xml:space="preserve"> ROSENI MELLO</t>
  </si>
  <si>
    <t xml:space="preserve"> RUTINHA SIMÃO</t>
  </si>
  <si>
    <t xml:space="preserve"> CARIOCA</t>
  </si>
  <si>
    <t xml:space="preserve"> ADILLEA AREDE</t>
  </si>
  <si>
    <t xml:space="preserve"> ALÊ MARINS</t>
  </si>
  <si>
    <t xml:space="preserve"> TATA MARIA</t>
  </si>
  <si>
    <t xml:space="preserve"> MARGARIDA ROSA</t>
  </si>
  <si>
    <t xml:space="preserve"> JESSIKA NASCIMENTO</t>
  </si>
  <si>
    <t xml:space="preserve"> JESSYCA CRISTINA</t>
  </si>
  <si>
    <t xml:space="preserve"> MARTHA LOPES</t>
  </si>
  <si>
    <t xml:space="preserve"> CASSIA COSTA</t>
  </si>
  <si>
    <t xml:space="preserve"> RENATINHA SILVA</t>
  </si>
  <si>
    <t xml:space="preserve"> FLAVIA SOUZA</t>
  </si>
  <si>
    <t xml:space="preserve"> LUANA DE MELO</t>
  </si>
  <si>
    <t xml:space="preserve"> JOCIANE REIS</t>
  </si>
  <si>
    <t xml:space="preserve"> # 2239</t>
  </si>
  <si>
    <t xml:space="preserve"> JOSE FREJAT</t>
  </si>
  <si>
    <t xml:space="preserve"> # 2240</t>
  </si>
  <si>
    <t xml:space="preserve"> BRUNA HASSEN</t>
  </si>
  <si>
    <t xml:space="preserve"> # 2241</t>
  </si>
  <si>
    <t xml:space="preserve"> SAGÁRIO NEGO VELHO</t>
  </si>
  <si>
    <t xml:space="preserve"> # 2242</t>
  </si>
  <si>
    <t xml:space="preserve"> ALAIR CORRÊA</t>
  </si>
  <si>
    <t xml:space="preserve"> # 2243</t>
  </si>
  <si>
    <t xml:space="preserve"> TIA NEIA</t>
  </si>
  <si>
    <t xml:space="preserve"> # 2244</t>
  </si>
  <si>
    <t xml:space="preserve"> FRANCISCO MÚRMURA</t>
  </si>
  <si>
    <t xml:space="preserve"> # 2245</t>
  </si>
  <si>
    <t xml:space="preserve"> NELMA ALVES</t>
  </si>
  <si>
    <t xml:space="preserve"> # 2246</t>
  </si>
  <si>
    <t xml:space="preserve"> ALEXANDRE FARAH</t>
  </si>
  <si>
    <t xml:space="preserve"> # 2247</t>
  </si>
  <si>
    <t xml:space="preserve"> AMALIA FERNANDES</t>
  </si>
  <si>
    <t xml:space="preserve"> # 2248</t>
  </si>
  <si>
    <t xml:space="preserve"> MARIO GOMES</t>
  </si>
  <si>
    <t xml:space="preserve"> # 2249</t>
  </si>
  <si>
    <t xml:space="preserve"> ZITO</t>
  </si>
  <si>
    <t xml:space="preserve"> # 2250</t>
  </si>
  <si>
    <t xml:space="preserve"> JOSÉ SICI</t>
  </si>
  <si>
    <t xml:space="preserve"> # 2251</t>
  </si>
  <si>
    <t xml:space="preserve"> GEDEON ANTUNES</t>
  </si>
  <si>
    <t xml:space="preserve"> # 2252</t>
  </si>
  <si>
    <t xml:space="preserve"> PASTOR NOE MARTINS</t>
  </si>
  <si>
    <t xml:space="preserve"> # 2253</t>
  </si>
  <si>
    <t xml:space="preserve"> DOUTOR FERNANDO GONÇALVES</t>
  </si>
  <si>
    <t xml:space="preserve"> # 2254</t>
  </si>
  <si>
    <t xml:space="preserve"> COSME SALLES</t>
  </si>
  <si>
    <t xml:space="preserve"> # 2255</t>
  </si>
  <si>
    <t xml:space="preserve"> PROF. ARISTEU</t>
  </si>
  <si>
    <t xml:space="preserve"> # 2256</t>
  </si>
  <si>
    <t xml:space="preserve"> ANDRADE</t>
  </si>
  <si>
    <t xml:space="preserve"> # 2257</t>
  </si>
  <si>
    <t xml:space="preserve"> SANDRINHA</t>
  </si>
  <si>
    <t xml:space="preserve"> # 2258</t>
  </si>
  <si>
    <t xml:space="preserve"> NELSON DURÃO</t>
  </si>
  <si>
    <t xml:space="preserve"> # 2259</t>
  </si>
  <si>
    <t xml:space="preserve"> CARLINHOS PELÉ</t>
  </si>
  <si>
    <t xml:space="preserve"> # 2260</t>
  </si>
  <si>
    <t xml:space="preserve"> ANTONIO BATISTA DE SOUSA</t>
  </si>
  <si>
    <t xml:space="preserve"> # 2261</t>
  </si>
  <si>
    <t xml:space="preserve"> CHIQUINHO DA PIEDADE</t>
  </si>
  <si>
    <t xml:space="preserve"> # 2262</t>
  </si>
  <si>
    <t xml:space="preserve"> WALMECIR DA PADARIA</t>
  </si>
  <si>
    <t xml:space="preserve"> # 2263</t>
  </si>
  <si>
    <t xml:space="preserve"> VANIA BRETAS</t>
  </si>
  <si>
    <t xml:space="preserve"> # 2264</t>
  </si>
  <si>
    <t xml:space="preserve"> JORGE PINTO</t>
  </si>
  <si>
    <t xml:space="preserve"> # 2265</t>
  </si>
  <si>
    <t xml:space="preserve"> DAVI LOUREIRO</t>
  </si>
  <si>
    <t xml:space="preserve"> # 2266</t>
  </si>
  <si>
    <t xml:space="preserve"> ADILSON BANDEIRA</t>
  </si>
  <si>
    <t xml:space="preserve"> # 2267</t>
  </si>
  <si>
    <t xml:space="preserve"> ORLANDO SIQUEIRA</t>
  </si>
  <si>
    <t xml:space="preserve"> # 2268</t>
  </si>
  <si>
    <t xml:space="preserve"> RICARDO MENDES</t>
  </si>
  <si>
    <t xml:space="preserve"> # 2269</t>
  </si>
  <si>
    <t xml:space="preserve"> RENATO CARDOSO</t>
  </si>
  <si>
    <t xml:space="preserve"> # 2270</t>
  </si>
  <si>
    <t xml:space="preserve"> GILMAR CORREA</t>
  </si>
  <si>
    <t xml:space="preserve"> # 2271</t>
  </si>
  <si>
    <t xml:space="preserve"> ALBA ROSSI</t>
  </si>
  <si>
    <t xml:space="preserve"> # 2272</t>
  </si>
  <si>
    <t xml:space="preserve"> JOÃO CATTA PRETA</t>
  </si>
  <si>
    <t xml:space="preserve"> PCO</t>
  </si>
  <si>
    <t xml:space="preserve"> # 2273</t>
  </si>
  <si>
    <t xml:space="preserve"> MARIA ELIANE</t>
  </si>
  <si>
    <t xml:space="preserve"> # 2274</t>
  </si>
  <si>
    <t xml:space="preserve"> RONALDO VERDIANO</t>
  </si>
  <si>
    <t xml:space="preserve"> # 2275</t>
  </si>
  <si>
    <t xml:space="preserve"> ROSA FLORES</t>
  </si>
  <si>
    <t xml:space="preserve"> # 2276</t>
  </si>
  <si>
    <t xml:space="preserve"> MAESTRO DANIEL</t>
  </si>
  <si>
    <t xml:space="preserve"> # 2277</t>
  </si>
  <si>
    <t xml:space="preserve"> RUBENS BOMTEMPO</t>
  </si>
  <si>
    <t xml:space="preserve"> # 2278</t>
  </si>
  <si>
    <t xml:space="preserve"> DRA. MARGARETH SILVA</t>
  </si>
  <si>
    <t xml:space="preserve"> # 2279</t>
  </si>
  <si>
    <t xml:space="preserve"> HEITOR FERNANDES</t>
  </si>
  <si>
    <t xml:space="preserve"> # 2280</t>
  </si>
  <si>
    <t xml:space="preserve"> DAULIZETE FERREIRA</t>
  </si>
  <si>
    <t xml:space="preserve"> # 2281</t>
  </si>
  <si>
    <t xml:space="preserve"> DJ MARLBORO</t>
  </si>
  <si>
    <t xml:space="preserve"> # 2282</t>
  </si>
  <si>
    <t xml:space="preserve"> CRIS BOMBANDO</t>
  </si>
  <si>
    <t xml:space="preserve"> # 2283</t>
  </si>
  <si>
    <t xml:space="preserve"> CARLOS ARAÚJO</t>
  </si>
  <si>
    <t xml:space="preserve"> # 2284</t>
  </si>
  <si>
    <t xml:space="preserve"> MIGUEL NOVAES</t>
  </si>
  <si>
    <t xml:space="preserve"> # 2285</t>
  </si>
  <si>
    <t xml:space="preserve"> REINALDO JUNIOR</t>
  </si>
  <si>
    <t xml:space="preserve"> # 2286</t>
  </si>
  <si>
    <t xml:space="preserve"> DENISE MORREBA</t>
  </si>
  <si>
    <t xml:space="preserve"> # 2287</t>
  </si>
  <si>
    <t xml:space="preserve"> ANCHIETA</t>
  </si>
  <si>
    <t xml:space="preserve"> # 2288</t>
  </si>
  <si>
    <t xml:space="preserve"> REJANE JORGE</t>
  </si>
  <si>
    <t xml:space="preserve"> # 2289</t>
  </si>
  <si>
    <t xml:space="preserve"> BETO LOBAO</t>
  </si>
  <si>
    <t xml:space="preserve"> # 2290</t>
  </si>
  <si>
    <t xml:space="preserve"> GILSINHO AMIGO</t>
  </si>
  <si>
    <t xml:space="preserve"> # 2291</t>
  </si>
  <si>
    <t xml:space="preserve"> MAURA GUERREIRA</t>
  </si>
  <si>
    <t xml:space="preserve"> # 2292</t>
  </si>
  <si>
    <t xml:space="preserve"> PR ROBSON</t>
  </si>
  <si>
    <t xml:space="preserve"> # 2293</t>
  </si>
  <si>
    <t xml:space="preserve"> JÔ DO SACOLÉ</t>
  </si>
  <si>
    <t xml:space="preserve"> # 2294</t>
  </si>
  <si>
    <t xml:space="preserve"> PASTOR MANOEL PEREIRA</t>
  </si>
  <si>
    <t xml:space="preserve"> # 2295</t>
  </si>
  <si>
    <t xml:space="preserve"> ROMERIO DUARTE</t>
  </si>
  <si>
    <t xml:space="preserve"> # 2296</t>
  </si>
  <si>
    <t xml:space="preserve"> MARIA DE FATIMA SANTANNA</t>
  </si>
  <si>
    <t xml:space="preserve"> # 2297</t>
  </si>
  <si>
    <t xml:space="preserve"> BISPO GLEIBE DE ANDRADE</t>
  </si>
  <si>
    <t xml:space="preserve"> # 2298</t>
  </si>
  <si>
    <t xml:space="preserve"> KELINHO</t>
  </si>
  <si>
    <t xml:space="preserve"> # 2299</t>
  </si>
  <si>
    <t xml:space="preserve"> PROFESSORA MARLENE PAES</t>
  </si>
  <si>
    <t xml:space="preserve"> # 2300</t>
  </si>
  <si>
    <t xml:space="preserve"> ROZANGELA AMARO</t>
  </si>
  <si>
    <t xml:space="preserve"> # 2301</t>
  </si>
  <si>
    <t xml:space="preserve"> IRMÃO BIRA</t>
  </si>
  <si>
    <t xml:space="preserve"> # 2302</t>
  </si>
  <si>
    <t xml:space="preserve"> IRMÃO CAIO</t>
  </si>
  <si>
    <t xml:space="preserve"> # 2303</t>
  </si>
  <si>
    <t xml:space="preserve"> MARCELO HONORATO</t>
  </si>
  <si>
    <t xml:space="preserve"> # 2304</t>
  </si>
  <si>
    <t xml:space="preserve"> ALOIR LIMA</t>
  </si>
  <si>
    <t xml:space="preserve"> # 2305</t>
  </si>
  <si>
    <t xml:space="preserve"> DAFNE ASHTON</t>
  </si>
  <si>
    <t xml:space="preserve"> # 2306</t>
  </si>
  <si>
    <t xml:space="preserve"> LETÍCIA KUPLICH</t>
  </si>
  <si>
    <t xml:space="preserve"> # 2307</t>
  </si>
  <si>
    <t xml:space="preserve"> MARCOS OLIVIER</t>
  </si>
  <si>
    <t xml:space="preserve"> # 2308</t>
  </si>
  <si>
    <t xml:space="preserve"> IRAN DA ROCINHA</t>
  </si>
  <si>
    <t xml:space="preserve"> # 2309</t>
  </si>
  <si>
    <t xml:space="preserve"> WAGNER FRANCO</t>
  </si>
  <si>
    <t xml:space="preserve"> # 2310</t>
  </si>
  <si>
    <t xml:space="preserve"> SOUZA DA MANILHA</t>
  </si>
  <si>
    <t xml:space="preserve"> # 2311</t>
  </si>
  <si>
    <t xml:space="preserve"> FERNANDO ANDRADE</t>
  </si>
  <si>
    <t xml:space="preserve"> # 2312</t>
  </si>
  <si>
    <t xml:space="preserve"> EVERALDO</t>
  </si>
  <si>
    <t xml:space="preserve"> # 2313</t>
  </si>
  <si>
    <t xml:space="preserve"> GUARACI SOARES</t>
  </si>
  <si>
    <t xml:space="preserve"> # 2314</t>
  </si>
  <si>
    <t xml:space="preserve"> PASTOR SERGIO</t>
  </si>
  <si>
    <t xml:space="preserve"> # 2315</t>
  </si>
  <si>
    <t xml:space="preserve"> SANDRO PIPOQUEIRO</t>
  </si>
  <si>
    <t xml:space="preserve"> # 2316</t>
  </si>
  <si>
    <t xml:space="preserve"> CLAUDINHO LEGAL</t>
  </si>
  <si>
    <t xml:space="preserve"> # 2317</t>
  </si>
  <si>
    <t xml:space="preserve"> JARBAS OLIVEIRA</t>
  </si>
  <si>
    <t xml:space="preserve"> # 2318</t>
  </si>
  <si>
    <t xml:space="preserve"> JULIO CESAR BALVARIO</t>
  </si>
  <si>
    <t xml:space="preserve"> # 2319</t>
  </si>
  <si>
    <t xml:space="preserve"> IVETE AGUIAR</t>
  </si>
  <si>
    <t xml:space="preserve"> # 2320</t>
  </si>
  <si>
    <t xml:space="preserve"> ELAINE DA CONCEIÇÃO</t>
  </si>
  <si>
    <t xml:space="preserve"> # 2321</t>
  </si>
  <si>
    <t xml:space="preserve"> CARVALHO CEARÁ</t>
  </si>
  <si>
    <t xml:space="preserve"> # 2322</t>
  </si>
  <si>
    <t xml:space="preserve"> JO DA SAUDE</t>
  </si>
  <si>
    <t xml:space="preserve"> # 2323</t>
  </si>
  <si>
    <t xml:space="preserve"> LUCIANO ALVES</t>
  </si>
  <si>
    <t xml:space="preserve"> # 2324</t>
  </si>
  <si>
    <t xml:space="preserve"> MATUSALEM SIMÕES</t>
  </si>
  <si>
    <t xml:space="preserve"> # 2325</t>
  </si>
  <si>
    <t xml:space="preserve"> ANDERSON SANTOS</t>
  </si>
  <si>
    <t xml:space="preserve"> # 2326</t>
  </si>
  <si>
    <t xml:space="preserve"> ROBERTO EMIDIO</t>
  </si>
  <si>
    <t xml:space="preserve"> # 2327</t>
  </si>
  <si>
    <t xml:space="preserve"> VALÉRIA MATOS</t>
  </si>
  <si>
    <t xml:space="preserve"> # 2328</t>
  </si>
  <si>
    <t xml:space="preserve"> PATRICIA CUNHA</t>
  </si>
  <si>
    <t xml:space="preserve"> # 2329</t>
  </si>
  <si>
    <t xml:space="preserve"> ANDERSON FERREIRA</t>
  </si>
  <si>
    <t xml:space="preserve"> # 2330</t>
  </si>
  <si>
    <t xml:space="preserve"> TIRIRIPA</t>
  </si>
  <si>
    <t xml:space="preserve"> # 2331</t>
  </si>
  <si>
    <t xml:space="preserve"> ANA KATARINA</t>
  </si>
  <si>
    <t xml:space="preserve"> # 2332</t>
  </si>
  <si>
    <t xml:space="preserve"> CARLINHOS BNH</t>
  </si>
  <si>
    <t xml:space="preserve"> # 2333</t>
  </si>
  <si>
    <t xml:space="preserve"> FELIPE PEIXOTO</t>
  </si>
  <si>
    <t xml:space="preserve"> # 2334</t>
  </si>
  <si>
    <t xml:space="preserve"> MARIO TOCA</t>
  </si>
  <si>
    <t xml:space="preserve"> # 2335</t>
  </si>
  <si>
    <t xml:space="preserve"> MARIO LUCIO</t>
  </si>
  <si>
    <t xml:space="preserve"> # 2336</t>
  </si>
  <si>
    <t xml:space="preserve"> CLAUDINHA DA ENFERMAGEM</t>
  </si>
  <si>
    <t xml:space="preserve"> # 2337</t>
  </si>
  <si>
    <t xml:space="preserve"> ROBINHO LIBERDADE</t>
  </si>
  <si>
    <t xml:space="preserve"> # 2338</t>
  </si>
  <si>
    <t xml:space="preserve"> ILTAMAR PAIVA</t>
  </si>
  <si>
    <t xml:space="preserve"> # 2339</t>
  </si>
  <si>
    <t xml:space="preserve"> BIANCA CANEDO</t>
  </si>
  <si>
    <t xml:space="preserve"> # 2340</t>
  </si>
  <si>
    <t xml:space="preserve"> DANI VILAS BOAS</t>
  </si>
  <si>
    <t xml:space="preserve"> # 2341</t>
  </si>
  <si>
    <t xml:space="preserve"> MAJOR ELITUSALEM FREITAS</t>
  </si>
  <si>
    <t xml:space="preserve"> # 2342</t>
  </si>
  <si>
    <t xml:space="preserve"> ALESSANDRA PASSOS</t>
  </si>
  <si>
    <t xml:space="preserve"> # 2343</t>
  </si>
  <si>
    <t xml:space="preserve"> ALVARO CARDOSO</t>
  </si>
  <si>
    <t xml:space="preserve"> # 2344</t>
  </si>
  <si>
    <t xml:space="preserve"> GENEILTON DA AUTO ESCOLA</t>
  </si>
  <si>
    <t xml:space="preserve"> # 2345</t>
  </si>
  <si>
    <t xml:space="preserve"> PRISCILA PINHEIRO</t>
  </si>
  <si>
    <t xml:space="preserve"> # 2346</t>
  </si>
  <si>
    <t xml:space="preserve"> LUCIANE SANTIAGO</t>
  </si>
  <si>
    <t xml:space="preserve"> # 2347</t>
  </si>
  <si>
    <t xml:space="preserve"> CAROL BARBOSA</t>
  </si>
  <si>
    <t xml:space="preserve"> # 2348</t>
  </si>
  <si>
    <t xml:space="preserve"> DANIELLA GALOPE</t>
  </si>
  <si>
    <t xml:space="preserve"> # 2349</t>
  </si>
  <si>
    <t xml:space="preserve"> MILENA BEHRING</t>
  </si>
  <si>
    <t xml:space="preserve"> # 2350</t>
  </si>
  <si>
    <t xml:space="preserve"> THIAGO EZEQUIEL</t>
  </si>
  <si>
    <t xml:space="preserve"> # 2351</t>
  </si>
  <si>
    <t xml:space="preserve"> FÁBIO LUIZ</t>
  </si>
  <si>
    <t xml:space="preserve"> # 2352</t>
  </si>
  <si>
    <t xml:space="preserve"> SIMONE COELHO</t>
  </si>
  <si>
    <t xml:space="preserve"> # 2353</t>
  </si>
  <si>
    <t xml:space="preserve"> RODRIGÃO OLIVEIRA</t>
  </si>
  <si>
    <t xml:space="preserve"> # 2354</t>
  </si>
  <si>
    <t xml:space="preserve"> TIAGO BRITO</t>
  </si>
  <si>
    <t xml:space="preserve"> # 2355</t>
  </si>
  <si>
    <t xml:space="preserve"> ROBERTA DE CARVALHO</t>
  </si>
  <si>
    <t xml:space="preserve"> # 2356</t>
  </si>
  <si>
    <t xml:space="preserve"> MONIQUE TERRA</t>
  </si>
  <si>
    <t xml:space="preserve"> # 2357</t>
  </si>
  <si>
    <t xml:space="preserve"> WESCLEY BARCELLOS</t>
  </si>
  <si>
    <t xml:space="preserve"> # 2358</t>
  </si>
  <si>
    <t xml:space="preserve"> JUCIARA MENDES</t>
  </si>
  <si>
    <t xml:space="preserve"> # 2359</t>
  </si>
  <si>
    <t xml:space="preserve"> LUIZ EUGENIO</t>
  </si>
  <si>
    <t xml:space="preserve"> # 2360</t>
  </si>
  <si>
    <t xml:space="preserve"> TIA DÉBORA</t>
  </si>
  <si>
    <t xml:space="preserve"> # 2361</t>
  </si>
  <si>
    <t xml:space="preserve"> DANIEL RIBEIRO</t>
  </si>
  <si>
    <t xml:space="preserve"> # 2362</t>
  </si>
  <si>
    <t xml:space="preserve"> RAYSSA VILLELA / RAYSSA</t>
  </si>
  <si>
    <t xml:space="preserve"> # 2363</t>
  </si>
  <si>
    <t xml:space="preserve"> YLARIM HORANA</t>
  </si>
  <si>
    <t xml:space="preserve"> # 2364</t>
  </si>
  <si>
    <t xml:space="preserve"> HENRIQUE SIMONARD</t>
  </si>
  <si>
    <t>O candidato não teve seus votos validados devido à sua situação jurídica, do seu vice ou à do seu partido. A situação atual do candidato pode ser obtida na Divulgação de Candidaturas e Contas Eleitorais. http://divulgacandcontas.tse.jus.br</t>
  </si>
  <si>
    <t>http://divulga.tse.jus.br</t>
  </si>
  <si>
    <t>somando votos:</t>
  </si>
  <si>
    <t>cadeiras</t>
  </si>
  <si>
    <t>quociente eleitoral</t>
  </si>
  <si>
    <t>%QE</t>
  </si>
  <si>
    <t>Acumulado</t>
  </si>
  <si>
    <t>Elegeram acima de 80% QE</t>
  </si>
  <si>
    <t>Elegeram entre</t>
  </si>
  <si>
    <t>Elegeram abaixo de % QE</t>
  </si>
  <si>
    <t xml:space="preserve">Elegeram </t>
  </si>
  <si>
    <t>Não Elegeram</t>
  </si>
  <si>
    <t>candidatos</t>
  </si>
  <si>
    <t>???</t>
  </si>
  <si>
    <t>MARCELO FREIXO - PSOL</t>
  </si>
  <si>
    <t>PSOL</t>
  </si>
  <si>
    <t>WAGNER MONTES - PSD</t>
  </si>
  <si>
    <t>PSD</t>
  </si>
  <si>
    <t>FLÁVIO BOLSONARO - PP</t>
  </si>
  <si>
    <t>PP</t>
  </si>
  <si>
    <t>SAMUEL MALAFAIA - PSD</t>
  </si>
  <si>
    <t>PAULO MELO - PMDB</t>
  </si>
  <si>
    <t>PMDB</t>
  </si>
  <si>
    <t>NIVALDO MULIM - PR</t>
  </si>
  <si>
    <t>FABIO SILVA - PMDB</t>
  </si>
  <si>
    <t>ANDRÉ CORRÊA - PSD</t>
  </si>
  <si>
    <t>JORGE PICCIANI - PMDB</t>
  </si>
  <si>
    <t>CIDINHA CAMPOS - PDT</t>
  </si>
  <si>
    <t>PDT</t>
  </si>
  <si>
    <t>DIONÍSIO LINS - PP</t>
  </si>
  <si>
    <t>PEDRO FERNANDES - SD</t>
  </si>
  <si>
    <t>SD</t>
  </si>
  <si>
    <t>TIA JU - PRB</t>
  </si>
  <si>
    <t>PRB</t>
  </si>
  <si>
    <t>OSORIO - PMDB</t>
  </si>
  <si>
    <t>DOMINGOS BRAZÃO - PMDB</t>
  </si>
  <si>
    <t>LUCINHA - PSDB</t>
  </si>
  <si>
    <t>PSDB</t>
  </si>
  <si>
    <t>GUSTAVO TUTUCA - PMDB</t>
  </si>
  <si>
    <t>RAFAEL PICCIANI - PMDB</t>
  </si>
  <si>
    <t>CARLOS MACEDO - PRB</t>
  </si>
  <si>
    <t>EDSON ALBERTASSI - PMDB</t>
  </si>
  <si>
    <t>BEBETO TETRA - SD</t>
  </si>
  <si>
    <t>ZEIDAN - PT</t>
  </si>
  <si>
    <t>PT</t>
  </si>
  <si>
    <t>BERNARDO ROSSI - PMDB</t>
  </si>
  <si>
    <t>DANIELE GUERREIRO - PMDB</t>
  </si>
  <si>
    <t>WAGUINHO - PMDB</t>
  </si>
  <si>
    <t>DELEGADA MARTHA ROCHA - PSD</t>
  </si>
  <si>
    <t>MÁRCIO PACHECO - PSC</t>
  </si>
  <si>
    <t>PSC</t>
  </si>
  <si>
    <t>CHRISTINO ÁUREO - PSD</t>
  </si>
  <si>
    <t>DR. DEODALTO - PTN</t>
  </si>
  <si>
    <t>PTN</t>
  </si>
  <si>
    <t>PEDRO AUGUSTO - PMDB</t>
  </si>
  <si>
    <t>ANDRÉ LAZARONI - PMDB</t>
  </si>
  <si>
    <t>BENEDITO ALVES - PMDB</t>
  </si>
  <si>
    <t>ROSENVERG REIS - PMDB</t>
  </si>
  <si>
    <t>THIAGO PAMPOLHA - PTC</t>
  </si>
  <si>
    <t>PTC</t>
  </si>
  <si>
    <t>LUIZ PAULO - PSDB</t>
  </si>
  <si>
    <t>CARLOS MINC - PT</t>
  </si>
  <si>
    <t>LUIZ MARTINS - PDT</t>
  </si>
  <si>
    <t>MARCUS VINÍCIUS - NESKAU - PTB</t>
  </si>
  <si>
    <t>PTB</t>
  </si>
  <si>
    <t>FILIPE SOARES - PR</t>
  </si>
  <si>
    <t>TIO CARLOS - SD</t>
  </si>
  <si>
    <t>FARID ABRÃO - PTB</t>
  </si>
  <si>
    <t>IRANILDO CAMPOS - PSD</t>
  </si>
  <si>
    <t>WALDECK - PT</t>
  </si>
  <si>
    <t>JOSE LUIZ NANCI - PPS</t>
  </si>
  <si>
    <t>PPS</t>
  </si>
  <si>
    <t>COMTE - PPS</t>
  </si>
  <si>
    <t>BRUNO DAUAIRE - PR</t>
  </si>
  <si>
    <t>MARCIA JEOVANI - PR</t>
  </si>
  <si>
    <t>MARCIO CANELLA - PSL</t>
  </si>
  <si>
    <t>PSL</t>
  </si>
  <si>
    <t>ROGERIO LISBOA - PR</t>
  </si>
  <si>
    <t>ENFERMEIRA REJANE - PC DO B</t>
  </si>
  <si>
    <t>PC DO B</t>
  </si>
  <si>
    <t>JORGE FELIPPE NETO - PSD</t>
  </si>
  <si>
    <t>JOÃO PEIXOTO - PSDC</t>
  </si>
  <si>
    <t>PSDC</t>
  </si>
  <si>
    <t>ANDRE CECILIANO - PT</t>
  </si>
  <si>
    <t>DR. SADINOEL - PT</t>
  </si>
  <si>
    <t>ZAQUEU - PT</t>
  </si>
  <si>
    <t>MILTON RANGEL - PSD</t>
  </si>
  <si>
    <t>MARCOS ABRAHAO - PT DO B</t>
  </si>
  <si>
    <t>PT DO B</t>
  </si>
  <si>
    <t>JAIR BITENCOURT - PR</t>
  </si>
  <si>
    <t>JANIO MENDES - PDT</t>
  </si>
  <si>
    <t>RENATO COZZOLINO - PR</t>
  </si>
  <si>
    <t>ATILA NUNES - PSL</t>
  </si>
  <si>
    <t>ZITO - PP</t>
  </si>
  <si>
    <t>WANDERSON NOGUEIRA - PSB</t>
  </si>
  <si>
    <t>PSB</t>
  </si>
  <si>
    <t>PAULO RAMOS - PSOL</t>
  </si>
  <si>
    <t>ZÉ LUIZ ANCHITE - PP</t>
  </si>
  <si>
    <t>GRAÇA PEREIRA - PRTB</t>
  </si>
  <si>
    <t>PRTB</t>
  </si>
  <si>
    <t>FLÁVIO SERAFINI - PSOL</t>
  </si>
  <si>
    <t>ELIOMAR COELHO - PSOL</t>
  </si>
  <si>
    <t>MARCOS MILLER - PHS</t>
  </si>
  <si>
    <t>PHS</t>
  </si>
  <si>
    <t>DR. JULIANELLI - PSOL</t>
  </si>
  <si>
    <t>Votos</t>
  </si>
  <si>
    <t>%</t>
  </si>
  <si>
    <t xml:space="preserve"> </t>
  </si>
  <si>
    <t>Total de Eleitores</t>
  </si>
  <si>
    <t>Informações</t>
  </si>
  <si>
    <t xml:space="preserve">  </t>
  </si>
  <si>
    <t>Votos Válidos</t>
  </si>
  <si>
    <t>Deputados Estaduais</t>
  </si>
  <si>
    <t>Candidatos</t>
  </si>
  <si>
    <t>Candidatos por Cadeira</t>
  </si>
  <si>
    <t>nao eleitos</t>
  </si>
  <si>
    <t xml:space="preserve"> Votos de Legenda</t>
  </si>
  <si>
    <t xml:space="preserve"> Abstenções</t>
  </si>
  <si>
    <t>Total Votos Nominais dos Eleitos</t>
  </si>
  <si>
    <t>Média de Votos dos Eleitos</t>
  </si>
  <si>
    <t>se os menos votados estivessem pela média</t>
  </si>
  <si>
    <t>acrescimo de votos nominal dos eleitos</t>
  </si>
  <si>
    <t>aumento de representatividade pontos percentuais</t>
  </si>
  <si>
    <t>aumento percentual de de representatividade</t>
  </si>
  <si>
    <t xml:space="preserve"> Elegeram 5 DEs eleitos acima de 80% do QE</t>
  </si>
  <si>
    <t xml:space="preserve"> Elegeram 29 DEs eleitos: [33%; 76%] QE</t>
  </si>
  <si>
    <t xml:space="preserve"> Elegeram 36 DEs menos votados (Maioria da ALERJ): [11%; 32%] QE</t>
  </si>
  <si>
    <t>VoteNet</t>
  </si>
  <si>
    <t>Votos 2014</t>
  </si>
  <si>
    <t>Número</t>
  </si>
  <si>
    <t>Nome</t>
  </si>
  <si>
    <t>Partido</t>
  </si>
  <si>
    <t>Votos 2018</t>
  </si>
  <si>
    <t>Reeleito?</t>
  </si>
  <si>
    <t>sim</t>
  </si>
  <si>
    <t>nao</t>
  </si>
  <si>
    <t>ordem alfabética</t>
  </si>
  <si>
    <t>&gt;federal</t>
  </si>
  <si>
    <t>Reeleito</t>
  </si>
  <si>
    <t>brancos</t>
  </si>
  <si>
    <t>nulos</t>
  </si>
  <si>
    <t>abstençao</t>
  </si>
  <si>
    <t>nom + leg</t>
  </si>
  <si>
    <t>Elegeram</t>
  </si>
  <si>
    <t>Abstenção</t>
  </si>
  <si>
    <t>Nulos</t>
  </si>
  <si>
    <t>Brancos</t>
  </si>
  <si>
    <t>Legenda</t>
  </si>
  <si>
    <t>eleitores rio de janeiro</t>
  </si>
  <si>
    <t xml:space="preserve"> Não Elegeram (</t>
  </si>
  <si>
    <t xml:space="preserve"> candidatos)</t>
  </si>
  <si>
    <t>Reeleitos</t>
  </si>
  <si>
    <t>QE= Quociente Eleitoral</t>
  </si>
  <si>
    <t>Fonte: http://divulga.tse.jus.br</t>
  </si>
  <si>
    <t>Eleitores Protagonistas (1:3)</t>
  </si>
  <si>
    <t>Row Labels</t>
  </si>
  <si>
    <t>Grand Total</t>
  </si>
  <si>
    <t>Count of  Nome</t>
  </si>
  <si>
    <t>Values</t>
  </si>
  <si>
    <t xml:space="preserve">Votos Nominais </t>
  </si>
  <si>
    <t>Distribuição dos Eleitores - Deputados Estaduais 2018 - Rio de Janeiro</t>
  </si>
  <si>
    <t> Acum. (% Elegeram/ NãoElegeram)</t>
  </si>
  <si>
    <t>50% QE =</t>
  </si>
  <si>
    <t>Brancos e Nulos</t>
  </si>
  <si>
    <t>simulação total de votos nominais MmV com 50% QE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</si>
</sst>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0.0%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6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9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/>
    <xf numFmtId="10" fontId="0" fillId="0" borderId="0" xfId="0" applyNumberFormat="1"/>
    <xf numFmtId="164" fontId="0" fillId="0" borderId="0" xfId="1" applyNumberFormat="1" applyFont="1"/>
    <xf numFmtId="164" fontId="0" fillId="2" borderId="0" xfId="1" applyNumberFormat="1" applyFont="1" applyFill="1"/>
    <xf numFmtId="164" fontId="0" fillId="0" borderId="0" xfId="0" applyNumberFormat="1"/>
    <xf numFmtId="164" fontId="0" fillId="2" borderId="0" xfId="0" applyNumberFormat="1" applyFill="1"/>
    <xf numFmtId="3" fontId="0" fillId="0" borderId="0" xfId="0" applyNumberFormat="1"/>
    <xf numFmtId="3" fontId="0" fillId="2" borderId="0" xfId="0" applyNumberFormat="1" applyFill="1"/>
    <xf numFmtId="9" fontId="0" fillId="0" borderId="0" xfId="2" applyFont="1"/>
    <xf numFmtId="0" fontId="0" fillId="3" borderId="1" xfId="0" applyFill="1" applyBorder="1"/>
    <xf numFmtId="3" fontId="0" fillId="3" borderId="1" xfId="0" applyNumberFormat="1" applyFill="1" applyBorder="1"/>
    <xf numFmtId="10" fontId="0" fillId="3" borderId="1" xfId="0" applyNumberFormat="1" applyFill="1" applyBorder="1"/>
    <xf numFmtId="9" fontId="0" fillId="3" borderId="1" xfId="2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10" fontId="0" fillId="4" borderId="1" xfId="0" applyNumberFormat="1" applyFill="1" applyBorder="1"/>
    <xf numFmtId="9" fontId="0" fillId="4" borderId="1" xfId="2" applyFont="1" applyFill="1" applyBorder="1"/>
    <xf numFmtId="0" fontId="0" fillId="5" borderId="1" xfId="0" applyFill="1" applyBorder="1"/>
    <xf numFmtId="3" fontId="0" fillId="5" borderId="1" xfId="0" applyNumberFormat="1" applyFill="1" applyBorder="1"/>
    <xf numFmtId="10" fontId="0" fillId="5" borderId="1" xfId="0" applyNumberFormat="1" applyFill="1" applyBorder="1"/>
    <xf numFmtId="9" fontId="0" fillId="5" borderId="1" xfId="2" applyFont="1" applyFill="1" applyBorder="1"/>
    <xf numFmtId="0" fontId="0" fillId="6" borderId="1" xfId="0" applyFill="1" applyBorder="1"/>
    <xf numFmtId="3" fontId="0" fillId="6" borderId="1" xfId="0" applyNumberFormat="1" applyFill="1" applyBorder="1"/>
    <xf numFmtId="10" fontId="0" fillId="6" borderId="1" xfId="0" applyNumberFormat="1" applyFill="1" applyBorder="1"/>
    <xf numFmtId="9" fontId="0" fillId="6" borderId="1" xfId="2" applyFont="1" applyFill="1" applyBorder="1"/>
    <xf numFmtId="0" fontId="0" fillId="0" borderId="1" xfId="0" applyFill="1" applyBorder="1"/>
    <xf numFmtId="3" fontId="0" fillId="0" borderId="1" xfId="0" applyNumberFormat="1" applyFill="1" applyBorder="1"/>
    <xf numFmtId="10" fontId="0" fillId="0" borderId="1" xfId="0" applyNumberFormat="1" applyFill="1" applyBorder="1"/>
    <xf numFmtId="9" fontId="0" fillId="0" borderId="1" xfId="2" applyFont="1" applyFill="1" applyBorder="1"/>
    <xf numFmtId="3" fontId="2" fillId="5" borderId="1" xfId="0" applyNumberFormat="1" applyFont="1" applyFill="1" applyBorder="1"/>
    <xf numFmtId="3" fontId="2" fillId="4" borderId="1" xfId="0" applyNumberFormat="1" applyFont="1" applyFill="1" applyBorder="1"/>
    <xf numFmtId="9" fontId="0" fillId="0" borderId="0" xfId="0" applyNumberFormat="1"/>
    <xf numFmtId="0" fontId="0" fillId="7" borderId="1" xfId="0" applyFill="1" applyBorder="1"/>
    <xf numFmtId="3" fontId="0" fillId="7" borderId="1" xfId="0" applyNumberFormat="1" applyFill="1" applyBorder="1"/>
    <xf numFmtId="10" fontId="0" fillId="7" borderId="1" xfId="0" applyNumberFormat="1" applyFill="1" applyBorder="1"/>
    <xf numFmtId="9" fontId="0" fillId="7" borderId="1" xfId="2" applyFont="1" applyFill="1" applyBorder="1"/>
    <xf numFmtId="0" fontId="0" fillId="8" borderId="1" xfId="0" applyFill="1" applyBorder="1"/>
    <xf numFmtId="3" fontId="0" fillId="8" borderId="1" xfId="0" applyNumberFormat="1" applyFill="1" applyBorder="1"/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1" applyNumberFormat="1" applyFont="1"/>
    <xf numFmtId="164" fontId="0" fillId="6" borderId="0" xfId="0" applyNumberFormat="1" applyFill="1"/>
    <xf numFmtId="0" fontId="2" fillId="5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3" fontId="8" fillId="10" borderId="1" xfId="0" applyNumberFormat="1" applyFont="1" applyFill="1" applyBorder="1"/>
    <xf numFmtId="3" fontId="2" fillId="0" borderId="0" xfId="0" applyNumberFormat="1" applyFont="1"/>
    <xf numFmtId="164" fontId="0" fillId="0" borderId="1" xfId="1" applyNumberFormat="1" applyFont="1" applyBorder="1"/>
    <xf numFmtId="166" fontId="0" fillId="0" borderId="1" xfId="2" applyNumberFormat="1" applyFont="1" applyBorder="1"/>
    <xf numFmtId="0" fontId="2" fillId="0" borderId="2" xfId="0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166" fontId="0" fillId="0" borderId="6" xfId="0" applyNumberFormat="1" applyBorder="1"/>
    <xf numFmtId="0" fontId="2" fillId="0" borderId="7" xfId="0" applyFont="1" applyBorder="1"/>
    <xf numFmtId="164" fontId="2" fillId="0" borderId="8" xfId="1" applyNumberFormat="1" applyFont="1" applyBorder="1"/>
    <xf numFmtId="166" fontId="2" fillId="0" borderId="8" xfId="2" applyNumberFormat="1" applyFont="1" applyBorder="1"/>
    <xf numFmtId="0" fontId="2" fillId="0" borderId="9" xfId="0" applyFont="1" applyBorder="1"/>
    <xf numFmtId="0" fontId="0" fillId="0" borderId="2" xfId="0" applyBorder="1"/>
    <xf numFmtId="164" fontId="0" fillId="0" borderId="3" xfId="1" applyNumberFormat="1" applyFont="1" applyBorder="1"/>
    <xf numFmtId="9" fontId="0" fillId="0" borderId="4" xfId="2" applyFont="1" applyBorder="1"/>
    <xf numFmtId="164" fontId="0" fillId="0" borderId="8" xfId="1" applyNumberFormat="1" applyFont="1" applyBorder="1"/>
    <xf numFmtId="166" fontId="0" fillId="0" borderId="0" xfId="0" applyNumberFormat="1"/>
    <xf numFmtId="0" fontId="0" fillId="6" borderId="5" xfId="0" applyFill="1" applyBorder="1"/>
    <xf numFmtId="0" fontId="0" fillId="2" borderId="5" xfId="0" applyFill="1" applyBorder="1"/>
    <xf numFmtId="0" fontId="2" fillId="2" borderId="2" xfId="0" applyFont="1" applyFill="1" applyBorder="1" applyAlignment="1">
      <alignment horizontal="left"/>
    </xf>
    <xf numFmtId="0" fontId="0" fillId="0" borderId="7" xfId="0" applyFill="1" applyBorder="1"/>
    <xf numFmtId="9" fontId="0" fillId="0" borderId="9" xfId="2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96">
    <cellStyle name="Comma" xfId="1" builtinId="3"/>
    <cellStyle name="Comma 2" xfId="59"/>
    <cellStyle name="Comma 3" xfId="61"/>
    <cellStyle name="Comma 4" xfId="62"/>
    <cellStyle name="Comma 4 2" xfId="6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Normal" xfId="0" builtinId="0"/>
    <cellStyle name="Percent" xfId="2" builtinId="5"/>
    <cellStyle name="Percent 2" xfId="6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'Resumo RJ'!$A$1</c:f>
          <c:strCache>
            <c:ptCount val="1"/>
            <c:pt idx="0">
              <c:v>Distribuição dos Eleitores - Deputados Estaduais 2018 - Rio de Janeiro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0567571806866517"/>
          <c:y val="0.115771647201827"/>
          <c:w val="0.458369683854941"/>
          <c:h val="0.7517262717301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rgbClr val="FFFF00"/>
              </a:solidFill>
            </c:spPr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rgbClr val="FEA627"/>
              </a:solidFill>
            </c:spPr>
          </c:dPt>
          <c:dPt>
            <c:idx val="5"/>
            <c:bubble3D val="0"/>
            <c:spPr>
              <a:solidFill>
                <a:schemeClr val="bg1"/>
              </a:solidFill>
            </c:spPr>
          </c:dPt>
          <c:dPt>
            <c:idx val="6"/>
            <c:bubble3D val="0"/>
            <c:spPr>
              <a:solidFill>
                <a:schemeClr val="tx1"/>
              </a:solidFill>
            </c:spPr>
          </c:dPt>
          <c:dPt>
            <c:idx val="7"/>
            <c:bubble3D val="0"/>
            <c:spPr>
              <a:solidFill>
                <a:srgbClr val="F215FF"/>
              </a:solidFill>
            </c:spPr>
          </c:dPt>
          <c:dLbls>
            <c:dLbl>
              <c:idx val="0"/>
              <c:layout>
                <c:manualLayout>
                  <c:x val="-0.018700478430038"/>
                  <c:y val="0.06415733544128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'Resumo RJ'!$A$2:$A$9</c:f>
              <c:strCache>
                <c:ptCount val="8"/>
                <c:pt idx="0">
                  <c:v> Elegeram 5 DEs eleitos acima de 80% do QE</c:v>
                </c:pt>
                <c:pt idx="1">
                  <c:v> Elegeram 29 DEs eleitos: [33%; 76%] QE</c:v>
                </c:pt>
                <c:pt idx="2">
                  <c:v> Elegeram 36 DEs menos votados (Maioria da ALERJ): [11%; 32%] QE</c:v>
                </c:pt>
                <c:pt idx="3">
                  <c:v> Não Elegeram (2168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'Resumo RJ'!$B$2:$B$9</c:f>
              <c:numCache>
                <c:formatCode>_(* #.##0_);_(* \(#.##0\);_(* "-"??_);_(@_)</c:formatCode>
                <c:ptCount val="8"/>
                <c:pt idx="0">
                  <c:v>560184.0</c:v>
                </c:pt>
                <c:pt idx="1">
                  <c:v>1.48811E6</c:v>
                </c:pt>
                <c:pt idx="2">
                  <c:v>949122.0</c:v>
                </c:pt>
                <c:pt idx="3">
                  <c:v>4.025509E6</c:v>
                </c:pt>
                <c:pt idx="4">
                  <c:v>688288.0</c:v>
                </c:pt>
                <c:pt idx="5">
                  <c:v>628772.0</c:v>
                </c:pt>
                <c:pt idx="6">
                  <c:v>1.134456E6</c:v>
                </c:pt>
                <c:pt idx="7">
                  <c:v>2.926758E6</c:v>
                </c:pt>
              </c:numCache>
            </c:numRef>
          </c:val>
        </c:ser>
        <c:ser>
          <c:idx val="1"/>
          <c:order val="1"/>
          <c:tx>
            <c:strRef>
              <c:f>'Resumo RJ'!$G$12:$G$17</c:f>
              <c:strCache>
                <c:ptCount val="1"/>
                <c:pt idx="0">
                  <c:v>Total de Eleitores: 12401199 Deputados Estaduais: 70 QE= Quociente Eleitoral: 110160 Candidatos: 2238 Candidatos por Cadeira: 32 Reeleitos: 33</c:v>
                </c:pt>
              </c:strCache>
            </c:strRef>
          </c:tx>
          <c:cat>
            <c:strRef>
              <c:f>'Resumo RJ'!$A$2:$A$9</c:f>
              <c:strCache>
                <c:ptCount val="8"/>
                <c:pt idx="0">
                  <c:v> Elegeram 5 DEs eleitos acima de 80% do QE</c:v>
                </c:pt>
                <c:pt idx="1">
                  <c:v> Elegeram 29 DEs eleitos: [33%; 76%] QE</c:v>
                </c:pt>
                <c:pt idx="2">
                  <c:v> Elegeram 36 DEs menos votados (Maioria da ALERJ): [11%; 32%] QE</c:v>
                </c:pt>
                <c:pt idx="3">
                  <c:v> Não Elegeram (2168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('Resumo RJ'!$G$18,'Resumo RJ'!$G$20)</c:f>
              <c:numCache>
                <c:formatCode>General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'Resumo RJ'!$G$12:$G$17</c:f>
              <c:strCache>
                <c:ptCount val="1"/>
                <c:pt idx="0">
                  <c:v>Total de Eleitores: 12401199 Deputados Estaduais: 70 QE= Quociente Eleitoral: 110160 Candidatos: 2238 Candidatos por Cadeira: 32 Reeleitos: 33</c:v>
                </c:pt>
              </c:strCache>
            </c:strRef>
          </c:tx>
          <c:cat>
            <c:strRef>
              <c:f>'Resumo RJ'!$A$2:$A$9</c:f>
              <c:strCache>
                <c:ptCount val="8"/>
                <c:pt idx="0">
                  <c:v> Elegeram 5 DEs eleitos acima de 80% do QE</c:v>
                </c:pt>
                <c:pt idx="1">
                  <c:v> Elegeram 29 DEs eleitos: [33%; 76%] QE</c:v>
                </c:pt>
                <c:pt idx="2">
                  <c:v> Elegeram 36 DEs menos votados (Maioria da ALERJ): [11%; 32%] QE</c:v>
                </c:pt>
                <c:pt idx="3">
                  <c:v> Não Elegeram (2168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('Resumo RJ'!$G$18,'Resumo RJ'!$G$20)</c:f>
              <c:numCache>
                <c:formatCode>General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'Resumo RJ'!$G$12:$G$17</c:f>
              <c:strCache>
                <c:ptCount val="1"/>
                <c:pt idx="0">
                  <c:v>Total de Eleitores: 12401199 Deputados Estaduais: 70 QE= Quociente Eleitoral: 110160 Candidatos: 2238 Candidatos por Cadeira: 32 Reeleitos: 33</c:v>
                </c:pt>
              </c:strCache>
            </c:strRef>
          </c:tx>
          <c:cat>
            <c:strRef>
              <c:f>'Resumo RJ'!$A$2:$A$9</c:f>
              <c:strCache>
                <c:ptCount val="8"/>
                <c:pt idx="0">
                  <c:v> Elegeram 5 DEs eleitos acima de 80% do QE</c:v>
                </c:pt>
                <c:pt idx="1">
                  <c:v> Elegeram 29 DEs eleitos: [33%; 76%] QE</c:v>
                </c:pt>
                <c:pt idx="2">
                  <c:v> Elegeram 36 DEs menos votados (Maioria da ALERJ): [11%; 32%] QE</c:v>
                </c:pt>
                <c:pt idx="3">
                  <c:v> Não Elegeram (2168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('Resumo RJ'!$G$18,'Resumo RJ'!$G$20)</c:f>
              <c:numCache>
                <c:formatCode>General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'Resumo RJ'!$G$12:$G$17</c:f>
              <c:strCache>
                <c:ptCount val="1"/>
                <c:pt idx="0">
                  <c:v>Total de Eleitores: 12401199 Deputados Estaduais: 70 QE= Quociente Eleitoral: 110160 Candidatos: 2238 Candidatos por Cadeira: 32 Reeleitos: 33</c:v>
                </c:pt>
              </c:strCache>
            </c:strRef>
          </c:tx>
          <c:cat>
            <c:strRef>
              <c:f>'Resumo RJ'!$A$2:$A$9</c:f>
              <c:strCache>
                <c:ptCount val="8"/>
                <c:pt idx="0">
                  <c:v> Elegeram 5 DEs eleitos acima de 80% do QE</c:v>
                </c:pt>
                <c:pt idx="1">
                  <c:v> Elegeram 29 DEs eleitos: [33%; 76%] QE</c:v>
                </c:pt>
                <c:pt idx="2">
                  <c:v> Elegeram 36 DEs menos votados (Maioria da ALERJ): [11%; 32%] QE</c:v>
                </c:pt>
                <c:pt idx="3">
                  <c:v> Não Elegeram (2168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('Resumo RJ'!$G$18,'Resumo RJ'!$G$20)</c:f>
              <c:numCache>
                <c:formatCode>General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'Resumo RJ'!$G$12:$G$17</c:f>
              <c:strCache>
                <c:ptCount val="1"/>
                <c:pt idx="0">
                  <c:v>Total de Eleitores: 12401199 Deputados Estaduais: 70 QE= Quociente Eleitoral: 110160 Candidatos: 2238 Candidatos por Cadeira: 32 Reeleitos: 33</c:v>
                </c:pt>
              </c:strCache>
            </c:strRef>
          </c:tx>
          <c:cat>
            <c:strRef>
              <c:f>'Resumo RJ'!$A$2:$A$9</c:f>
              <c:strCache>
                <c:ptCount val="8"/>
                <c:pt idx="0">
                  <c:v> Elegeram 5 DEs eleitos acima de 80% do QE</c:v>
                </c:pt>
                <c:pt idx="1">
                  <c:v> Elegeram 29 DEs eleitos: [33%; 76%] QE</c:v>
                </c:pt>
                <c:pt idx="2">
                  <c:v> Elegeram 36 DEs menos votados (Maioria da ALERJ): [11%; 32%] QE</c:v>
                </c:pt>
                <c:pt idx="3">
                  <c:v> Não Elegeram (2168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('Resumo RJ'!$G$18,'Resumo RJ'!$G$20)</c:f>
              <c:numCache>
                <c:formatCode>General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val>
        </c:ser>
        <c:ser>
          <c:idx val="6"/>
          <c:order val="6"/>
          <c:cat>
            <c:strRef>
              <c:f>'Resumo RJ'!$A$2:$A$9</c:f>
              <c:strCache>
                <c:ptCount val="8"/>
                <c:pt idx="0">
                  <c:v> Elegeram 5 DEs eleitos acima de 80% do QE</c:v>
                </c:pt>
                <c:pt idx="1">
                  <c:v> Elegeram 29 DEs eleitos: [33%; 76%] QE</c:v>
                </c:pt>
                <c:pt idx="2">
                  <c:v> Elegeram 36 DEs menos votados (Maioria da ALERJ): [11%; 32%] QE</c:v>
                </c:pt>
                <c:pt idx="3">
                  <c:v> Não Elegeram (2168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'Resumo RJ'!$G$20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05318631008162"/>
          <c:y val="0.106709447879657"/>
          <c:w val="0.472430969279021"/>
          <c:h val="0.624968684522183"/>
        </c:manualLayout>
      </c:layout>
      <c:overlay val="0"/>
      <c:txPr>
        <a:bodyPr/>
        <a:lstStyle/>
        <a:p>
          <a:pPr rtl="0">
            <a:defRPr sz="1100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3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4662" cy="56242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0.50371</cdr:x>
      <cdr:y>0.73391</cdr:y>
    </cdr:from>
    <cdr:to>
      <cdr:x>1</cdr:x>
      <cdr:y>0.99826</cdr:y>
    </cdr:to>
    <cdr:sp macro="" textlink="">
      <cdr:nvSpPr>
        <cdr:cNvPr id="2" name="Rectangle 1"/>
        <cdr:cNvSpPr/>
      </cdr:nvSpPr>
      <cdr:spPr>
        <a:xfrm xmlns:a="http://schemas.openxmlformats.org/drawingml/2006/main" flipH="1">
          <a:off x="4640385" y="4122617"/>
          <a:ext cx="4571999" cy="148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 i="1">
              <a:solidFill>
                <a:schemeClr val="tx1"/>
              </a:solidFill>
            </a:rPr>
            <a:t>Notas: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Total de Eleitores: 12.401.199 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Deputados Estaduais: 70 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QE= Quociente Eleitoral: 110.160 (=Votos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Válidos/Cadeiras)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Candidatos: 2.238 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Candidatos por Cadeira: 32 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Reeleitos: 33 Deputados (47%)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Fonte: http://divulga.tse.jus.br</a:t>
          </a:r>
        </a:p>
        <a:p xmlns:a="http://schemas.openxmlformats.org/drawingml/2006/main">
          <a:endParaRPr lang="en-US" b="1" i="1">
            <a:solidFill>
              <a:schemeClr val="tx1"/>
            </a:solidFill>
          </a:endParaRPr>
        </a:p>
        <a:p xmlns:a="http://schemas.openxmlformats.org/drawingml/2006/main">
          <a:endParaRPr lang="en-US" b="1" i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0.5072</cdr:x>
      <cdr:y>0.11222</cdr:y>
    </cdr:from>
    <cdr:to>
      <cdr:x>0.52366</cdr:x>
      <cdr:y>0.32955</cdr:y>
    </cdr:to>
    <cdr:sp macro="" textlink="">
      <cdr:nvSpPr>
        <cdr:cNvPr id="15" name="Left Bracket 14"/>
        <cdr:cNvSpPr/>
      </cdr:nvSpPr>
      <cdr:spPr>
        <a:xfrm xmlns:a="http://schemas.openxmlformats.org/drawingml/2006/main">
          <a:off x="4672463" y="630702"/>
          <a:ext cx="151641" cy="1221443"/>
        </a:xfrm>
        <a:prstGeom xmlns:a="http://schemas.openxmlformats.org/drawingml/2006/main" prst="leftBracket">
          <a:avLst>
            <a:gd name="adj" fmla="val 30770"/>
          </a:avLst>
        </a:prstGeom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0.85492</cdr:x>
      <cdr:y>0.3598</cdr:y>
    </cdr:from>
    <cdr:to>
      <cdr:x>0.97311</cdr:x>
      <cdr:y>0.41076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875733" y="2022143"/>
          <a:ext cx="1088818" cy="286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>
          <a:noFill/>
          <a:miter lim="400000"/>
        </a:ln>
        <a:effectLst xmlns:a="http://schemas.openxmlformats.org/drawingml/2006/main"/>
        <a:sp3d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none"/>
      </cdr:style>
      <cdr:txBody>
        <a:bodyPr xmlns:a="http://schemas.openxmlformats.org/drawingml/2006/main" rot="0" spcFirstLastPara="1" vert="horz" wrap="none" lIns="50800" tIns="50800" rIns="50800" bIns="50800" numCol="1" spcCol="38100" rtlCol="0" anchor="ctr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584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200" b="0" i="0" u="none" strike="noStrike" cap="none" spc="0" normalizeH="0" baseline="0" dirty="0" err="1" smtClean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 Light"/>
            </a:rPr>
            <a:t>Votos</a:t>
          </a:r>
          <a:r>
            <a:rPr kumimoji="0" lang="en-US" sz="1200" b="0" i="0" u="none" strike="noStrike" cap="none" spc="0" normalizeH="0" baseline="0" dirty="0" smtClean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 Light"/>
            </a:rPr>
            <a:t> </a:t>
          </a:r>
          <a:r>
            <a:rPr lang="en-US" sz="1200" dirty="0" err="1" smtClean="0">
              <a:solidFill>
                <a:schemeClr val="bg1"/>
              </a:solidFill>
            </a:rPr>
            <a:t>Nominai</a:t>
          </a:r>
          <a:r>
            <a:rPr kumimoji="0" lang="en-US" sz="1200" b="0" i="0" u="none" strike="noStrike" cap="none" spc="0" normalizeH="0" baseline="0" dirty="0" err="1" smtClean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 Light"/>
            </a:rPr>
            <a:t>s</a:t>
          </a:r>
          <a:endParaRPr kumimoji="0" lang="en-US" sz="1200" b="0" i="0" u="none" strike="noStrike" cap="none" spc="0" normalizeH="0" baseline="0" dirty="0">
            <a:ln>
              <a:noFill/>
            </a:ln>
            <a:solidFill>
              <a:schemeClr val="bg1"/>
            </a:solidFill>
            <a:effectLst/>
            <a:uFillTx/>
            <a:latin typeface="+mn-lt"/>
            <a:ea typeface="+mn-ea"/>
            <a:cs typeface="+mn-cs"/>
            <a:sym typeface="Helvetica Light"/>
          </a:endParaRPr>
        </a:p>
      </cdr:txBody>
    </cdr:sp>
  </cdr:relSizeAnchor>
  <cdr:relSizeAnchor xmlns:cdr="http://schemas.openxmlformats.org/drawingml/2006/chartDrawing">
    <cdr:from>
      <cdr:x>0.85794</cdr:x>
      <cdr:y>0.45114</cdr:y>
    </cdr:from>
    <cdr:to>
      <cdr:x>0.96223</cdr:x>
      <cdr:y>0.5021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901220" y="2536849"/>
          <a:ext cx="960459" cy="2865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>
          <a:noFill/>
          <a:miter lim="400000"/>
        </a:ln>
        <a:effectLst xmlns:a="http://schemas.openxmlformats.org/drawingml/2006/main"/>
        <a:sp3d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none"/>
      </cdr:style>
      <cdr:txBody>
        <a:bodyPr xmlns:a="http://schemas.openxmlformats.org/drawingml/2006/main" rot="0" spcFirstLastPara="1" vert="horz" wrap="none" lIns="50800" tIns="50800" rIns="50800" bIns="50800" numCol="1" spcCol="38100" rtlCol="0" anchor="ctr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584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200" b="0" i="0" u="none" strike="noStrike" cap="none" spc="0" normalizeH="0" baseline="0" dirty="0" err="1" smtClean="0">
              <a:ln>
                <a:noFill/>
              </a:ln>
              <a:solidFill>
                <a:srgbClr val="FFFFFF"/>
              </a:solidFill>
              <a:effectLst/>
              <a:uFillTx/>
              <a:latin typeface="+mn-lt"/>
              <a:ea typeface="+mn-ea"/>
              <a:cs typeface="+mn-cs"/>
              <a:sym typeface="Helvetica Light"/>
            </a:rPr>
            <a:t>Votos</a:t>
          </a:r>
          <a:r>
            <a:rPr kumimoji="0" lang="en-US" sz="1200" b="0" i="0" u="none" strike="noStrike" cap="none" spc="0" normalizeH="0" baseline="0" dirty="0" smtClean="0">
              <a:ln>
                <a:noFill/>
              </a:ln>
              <a:solidFill>
                <a:srgbClr val="FFFFFF"/>
              </a:solidFill>
              <a:effectLst/>
              <a:uFillTx/>
              <a:latin typeface="+mn-lt"/>
              <a:ea typeface="+mn-ea"/>
              <a:cs typeface="+mn-cs"/>
              <a:sym typeface="Helvetica Light"/>
            </a:rPr>
            <a:t> </a:t>
          </a:r>
          <a:r>
            <a:rPr kumimoji="0" lang="en-US" sz="1200" b="0" i="0" u="none" strike="noStrike" cap="none" spc="0" normalizeH="0" baseline="0" dirty="0" err="1" smtClean="0">
              <a:ln>
                <a:noFill/>
              </a:ln>
              <a:solidFill>
                <a:srgbClr val="FFFFFF"/>
              </a:solidFill>
              <a:effectLst/>
              <a:uFillTx/>
              <a:latin typeface="+mn-lt"/>
              <a:ea typeface="+mn-ea"/>
              <a:cs typeface="+mn-cs"/>
              <a:sym typeface="Helvetica Light"/>
            </a:rPr>
            <a:t>Válidos</a:t>
          </a:r>
          <a:endParaRPr kumimoji="0" lang="en-US" sz="1200" b="0" i="0" u="none" strike="noStrike" cap="none" spc="0" normalizeH="0" baseline="0" dirty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Light"/>
          </a:endParaRPr>
        </a:p>
      </cdr:txBody>
    </cdr:sp>
  </cdr:relSizeAnchor>
  <cdr:relSizeAnchor xmlns:cdr="http://schemas.openxmlformats.org/drawingml/2006/chartDrawing">
    <cdr:from>
      <cdr:x>0.97078</cdr:x>
      <cdr:y>0.32546</cdr:y>
    </cdr:from>
    <cdr:to>
      <cdr:x>0.97078</cdr:x>
      <cdr:y>0.40885</cdr:y>
    </cdr:to>
    <cdr:cxnSp macro="">
      <cdr:nvCxnSpPr>
        <cdr:cNvPr id="6" name="Straight Arrow Connector 5"/>
        <cdr:cNvCxnSpPr/>
      </cdr:nvCxnSpPr>
      <cdr:spPr>
        <a:xfrm xmlns:a="http://schemas.openxmlformats.org/drawingml/2006/main" flipV="1">
          <a:off x="8943088" y="1829179"/>
          <a:ext cx="0" cy="468674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25400" cap="flat">
          <a:solidFill>
            <a:srgbClr val="FFFFFF"/>
          </a:solidFill>
          <a:prstDash val="solid"/>
          <a:miter lim="400000"/>
          <a:tailEnd type="arrow"/>
        </a:ln>
        <a:effectLst xmlns:a="http://schemas.openxmlformats.org/drawingml/2006/main"/>
        <a:sp3d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none"/>
      </cdr:style>
    </cdr:cxnSp>
  </cdr:relSizeAnchor>
  <cdr:relSizeAnchor xmlns:cdr="http://schemas.openxmlformats.org/drawingml/2006/chartDrawing">
    <cdr:from>
      <cdr:x>0.98345</cdr:x>
      <cdr:y>0.41534</cdr:y>
    </cdr:from>
    <cdr:to>
      <cdr:x>0.98345</cdr:x>
      <cdr:y>0.49872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9059811" y="2334307"/>
          <a:ext cx="0" cy="468618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25400" cap="flat">
          <a:solidFill>
            <a:srgbClr val="FFFFFF"/>
          </a:solidFill>
          <a:prstDash val="solid"/>
          <a:miter lim="400000"/>
          <a:tailEnd type="arrow"/>
        </a:ln>
        <a:effectLst xmlns:a="http://schemas.openxmlformats.org/drawingml/2006/main"/>
        <a:sp3d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none"/>
      </cdr:style>
    </cdr:cxnSp>
  </cdr:relSizeAnchor>
  <cdr:relSizeAnchor xmlns:cdr="http://schemas.openxmlformats.org/drawingml/2006/chartDrawing">
    <cdr:from>
      <cdr:x>0.65675</cdr:x>
      <cdr:y>0.49916</cdr:y>
    </cdr:from>
    <cdr:to>
      <cdr:x>0.98354</cdr:x>
      <cdr:y>0.5011</cdr:y>
    </cdr:to>
    <cdr:cxnSp macro="">
      <cdr:nvCxnSpPr>
        <cdr:cNvPr id="8" name="Straight Connector 7"/>
        <cdr:cNvCxnSpPr/>
      </cdr:nvCxnSpPr>
      <cdr:spPr>
        <a:xfrm xmlns:a="http://schemas.openxmlformats.org/drawingml/2006/main" flipV="1">
          <a:off x="6050129" y="2805373"/>
          <a:ext cx="3010468" cy="1094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>
          <a:solidFill>
            <a:srgbClr val="FFFFFF"/>
          </a:solidFill>
          <a:prstDash val="solid"/>
          <a:miter lim="400000"/>
        </a:ln>
        <a:effectLst xmlns:a="http://schemas.openxmlformats.org/drawingml/2006/main"/>
        <a:sp3d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none"/>
      </cdr:style>
    </cdr:cxnSp>
  </cdr:relSizeAnchor>
  <cdr:relSizeAnchor xmlns:cdr="http://schemas.openxmlformats.org/drawingml/2006/chartDrawing">
    <cdr:from>
      <cdr:x>0.72839</cdr:x>
      <cdr:y>0.40641</cdr:y>
    </cdr:from>
    <cdr:to>
      <cdr:x>0.97008</cdr:x>
      <cdr:y>0.40659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6710148" y="2284104"/>
          <a:ext cx="2226505" cy="10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>
          <a:solidFill>
            <a:srgbClr val="FFFFFF"/>
          </a:solidFill>
          <a:prstDash val="solid"/>
          <a:miter lim="400000"/>
        </a:ln>
        <a:effectLst xmlns:a="http://schemas.openxmlformats.org/drawingml/2006/main"/>
        <a:sp3d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none"/>
      </cdr:style>
    </cdr:cxn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los Roberto Teixeira Netto" refreshedDate="43405.9571119213" createdVersion="4" refreshedVersion="4" minRefreshableVersion="3" recordCount="70">
  <cacheSource type="worksheet">
    <worksheetSource ref="C34:E104" sheet="TSE"/>
  </cacheSource>
  <cacheFields count="3">
    <cacheField name=" Nome" numFmtId="0">
      <sharedItems/>
    </cacheField>
    <cacheField name=" Partido/Coligação" numFmtId="0">
      <sharedItems count="28">
        <s v=" PSL"/>
        <s v=" MDB"/>
        <s v=" DEM"/>
        <s v=" PSDB - PPS / PSDB"/>
        <s v=" PSOL - PSOL / PCB"/>
        <s v=" PRB"/>
        <s v=" PSD"/>
        <s v=" PDT"/>
        <s v=" PT"/>
        <s v=" PSC"/>
        <s v=" PP"/>
        <s v=" PSB"/>
        <s v=" PRP"/>
        <s v=" SOLIDARIEDADE - SOLIDARIEDADE / PTB"/>
        <s v=" PC do B"/>
        <s v=" PPS - PPS / PSDB"/>
        <s v=" PHS"/>
        <s v=" PTB - SOLIDARIEDADE / PTB"/>
        <s v=" PR"/>
        <s v=" NOVO"/>
        <s v=" PODE - PODE / PPL"/>
        <s v=" PATRI"/>
        <s v=" AVANTE"/>
        <s v=" DC - PV / DC"/>
        <s v=" PRTB"/>
        <s v=" PROS"/>
        <s v=" PTC"/>
        <s v=" PMB"/>
      </sharedItems>
    </cacheField>
    <cacheField name="Votos " numFmtId="3">
      <sharedItems containsSemiMixedTypes="0" containsString="0" containsNumber="1" containsInteger="1" minValue="12294" maxValue="1406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">
  <r>
    <s v=" RODRIGO AMORIM"/>
    <x v="0"/>
    <n v="140666"/>
  </r>
  <r>
    <s v=" MARCIO CANELLA"/>
    <x v="1"/>
    <n v="110167"/>
  </r>
  <r>
    <s v=" ALANA PASSOS"/>
    <x v="0"/>
    <n v="106253"/>
  </r>
  <r>
    <s v=" ALEXANDRE KNOPLOCH"/>
    <x v="0"/>
    <n v="103639"/>
  </r>
  <r>
    <s v=" CORONEL SALEMA"/>
    <x v="0"/>
    <n v="99459"/>
  </r>
  <r>
    <s v=" SAMUEL MALAFAIA"/>
    <x v="2"/>
    <n v="83784"/>
  </r>
  <r>
    <s v=" ANDRÉ CORRÊA"/>
    <x v="2"/>
    <n v="66881"/>
  </r>
  <r>
    <s v=" LUCINHA"/>
    <x v="3"/>
    <n v="65735"/>
  </r>
  <r>
    <s v=" RENATA SOUZA"/>
    <x v="4"/>
    <n v="63937"/>
  </r>
  <r>
    <s v=" DANNIEL LIBRELON"/>
    <x v="5"/>
    <n v="63767"/>
  </r>
  <r>
    <s v=" ROSENVERG REIS"/>
    <x v="1"/>
    <n v="63450"/>
  </r>
  <r>
    <s v=" FLAVIO SERAFINI"/>
    <x v="4"/>
    <n v="61754"/>
  </r>
  <r>
    <s v=" MAX"/>
    <x v="1"/>
    <n v="59672"/>
  </r>
  <r>
    <s v=" DELEGADO CARLOS AUGUSTO"/>
    <x v="6"/>
    <n v="56969"/>
  </r>
  <r>
    <s v=" TIA JU"/>
    <x v="5"/>
    <n v="56766"/>
  </r>
  <r>
    <s v=" ROSANE FELIX"/>
    <x v="6"/>
    <n v="53644"/>
  </r>
  <r>
    <s v=" CARLOS MACEDO"/>
    <x v="5"/>
    <n v="53397"/>
  </r>
  <r>
    <s v=" GUSTAVO TUTUCA"/>
    <x v="1"/>
    <n v="49952"/>
  </r>
  <r>
    <s v=" LUIZ PAULO"/>
    <x v="3"/>
    <n v="49012"/>
  </r>
  <r>
    <s v=" DELEGADA MARTHA ROCHA"/>
    <x v="7"/>
    <n v="48949"/>
  </r>
  <r>
    <s v=" ZEIDAN"/>
    <x v="8"/>
    <n v="48807"/>
  </r>
  <r>
    <s v=" MARCIO PACHECO"/>
    <x v="9"/>
    <n v="48317"/>
  </r>
  <r>
    <s v=" ANDRÉ CECILIANO"/>
    <x v="8"/>
    <n v="46893"/>
  </r>
  <r>
    <s v=" THIAGO PAMPOLHA"/>
    <x v="7"/>
    <n v="46137"/>
  </r>
  <r>
    <s v=" FRANCIANE MOTTA"/>
    <x v="1"/>
    <n v="45123"/>
  </r>
  <r>
    <s v=" JORGE FELIPPE NETO"/>
    <x v="6"/>
    <n v="43099"/>
  </r>
  <r>
    <s v=" DIONISIO LINS"/>
    <x v="10"/>
    <n v="40910"/>
  </r>
  <r>
    <s v=" MÔNICA FRANCISCO"/>
    <x v="4"/>
    <n v="40631"/>
  </r>
  <r>
    <s v=" ANDERSON MORAES"/>
    <x v="0"/>
    <n v="40540"/>
  </r>
  <r>
    <s v=" FILIPE SOARES"/>
    <x v="2"/>
    <n v="40308"/>
  </r>
  <r>
    <s v=" LUIZ MARTINS"/>
    <x v="7"/>
    <n v="38449"/>
  </r>
  <r>
    <s v=" CARLOS MINC"/>
    <x v="11"/>
    <n v="38416"/>
  </r>
  <r>
    <s v=" FABIO SILVA"/>
    <x v="2"/>
    <n v="36820"/>
  </r>
  <r>
    <s v=" DR. DEODALTO"/>
    <x v="2"/>
    <n v="35991"/>
  </r>
  <r>
    <s v=" GUSTAVO SCHMIDT"/>
    <x v="0"/>
    <n v="34869"/>
  </r>
  <r>
    <s v=" ELIOMAR COELHO"/>
    <x v="4"/>
    <n v="34836"/>
  </r>
  <r>
    <s v=" RENATO COZZOLINO"/>
    <x v="12"/>
    <n v="33597"/>
  </r>
  <r>
    <s v=" VANDRO FAMILIA"/>
    <x v="13"/>
    <n v="33315"/>
  </r>
  <r>
    <s v=" ENFERMEIRA REJANE"/>
    <x v="14"/>
    <n v="33003"/>
  </r>
  <r>
    <s v=" JAIR BITTENCOURT"/>
    <x v="10"/>
    <n v="32656"/>
  </r>
  <r>
    <s v=" CARLO CAIADO"/>
    <x v="2"/>
    <n v="32435"/>
  </r>
  <r>
    <s v=" WELBERTH REZENDE"/>
    <x v="15"/>
    <n v="31725"/>
  </r>
  <r>
    <s v=" RENATO ZACA"/>
    <x v="0"/>
    <n v="31627"/>
  </r>
  <r>
    <s v=" MARCOS MULLER"/>
    <x v="16"/>
    <n v="31512"/>
  </r>
  <r>
    <s v=" WALDECK CARNEIRO"/>
    <x v="8"/>
    <n v="31358"/>
  </r>
  <r>
    <s v=" MARCUS VINÍCIUS - NESKAU"/>
    <x v="17"/>
    <n v="30454"/>
  </r>
  <r>
    <s v=" GIL VIANNA"/>
    <x v="0"/>
    <n v="28636"/>
  </r>
  <r>
    <s v=" DANI MONTEIRO"/>
    <x v="4"/>
    <n v="27982"/>
  </r>
  <r>
    <s v=" FILIPPE POUBEL"/>
    <x v="0"/>
    <n v="27832"/>
  </r>
  <r>
    <s v=" DOUTOR SERGINHO"/>
    <x v="0"/>
    <n v="26906"/>
  </r>
  <r>
    <s v=" PEDRO BRAZAO"/>
    <x v="18"/>
    <n v="26846"/>
  </r>
  <r>
    <s v=" CHICÃO BULHÕES"/>
    <x v="19"/>
    <n v="26335"/>
  </r>
  <r>
    <s v=" RODRIGO BACELLAR"/>
    <x v="13"/>
    <n v="26135"/>
  </r>
  <r>
    <s v=" BEBETO TETRA"/>
    <x v="20"/>
    <n v="25917"/>
  </r>
  <r>
    <s v=" MARCELO DO SEU DINO"/>
    <x v="0"/>
    <n v="25497"/>
  </r>
  <r>
    <s v=" ANDERSON ALEXANDRE"/>
    <x v="13"/>
    <n v="25384"/>
  </r>
  <r>
    <s v=" VAL CEASA"/>
    <x v="21"/>
    <n v="25259"/>
  </r>
  <r>
    <s v=" BRUNO DAUAIRE"/>
    <x v="12"/>
    <n v="24800"/>
  </r>
  <r>
    <s v=" MARCOS ABRAHÃO"/>
    <x v="22"/>
    <n v="24261"/>
  </r>
  <r>
    <s v=" JOÃO PEIXOTO"/>
    <x v="23"/>
    <n v="23951"/>
  </r>
  <r>
    <s v=" VALDECY DA SAÚDE"/>
    <x v="16"/>
    <n v="23307"/>
  </r>
  <r>
    <s v=" MÁRCIO GUALBERTO"/>
    <x v="0"/>
    <n v="23169"/>
  </r>
  <r>
    <s v=" CHIQUINHO DA MANGUEIRA"/>
    <x v="9"/>
    <n v="22141"/>
  </r>
  <r>
    <s v=" PEDRO RICARDO"/>
    <x v="0"/>
    <n v="22006"/>
  </r>
  <r>
    <s v=" LÉO VIEIRA"/>
    <x v="24"/>
    <n v="20751"/>
  </r>
  <r>
    <s v=" ALEXANDRE FREITAS"/>
    <x v="19"/>
    <n v="20234"/>
  </r>
  <r>
    <s v=" MARCELO CABELEIREIRO"/>
    <x v="23"/>
    <n v="18003"/>
  </r>
  <r>
    <s v=" SUB TENENTE BERNARDO"/>
    <x v="25"/>
    <n v="16855"/>
  </r>
  <r>
    <s v=" GIOVANI RATINHO"/>
    <x v="26"/>
    <n v="13234"/>
  </r>
  <r>
    <s v=" MARINA"/>
    <x v="27"/>
    <n v="122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C33" firstHeaderRow="1" firstDataRow="2" firstDataCol="1"/>
  <pivotFields count="3">
    <pivotField dataField="1" showAll="0"/>
    <pivotField axis="axisRow" showAll="0">
      <items count="29">
        <item x="0"/>
        <item x="2"/>
        <item x="1"/>
        <item x="4"/>
        <item x="7"/>
        <item x="5"/>
        <item x="6"/>
        <item x="8"/>
        <item x="13"/>
        <item x="10"/>
        <item x="3"/>
        <item x="19"/>
        <item x="16"/>
        <item x="12"/>
        <item x="9"/>
        <item x="23"/>
        <item x="14"/>
        <item x="15"/>
        <item x="18"/>
        <item x="11"/>
        <item x="17"/>
        <item x="20"/>
        <item x="21"/>
        <item x="22"/>
        <item x="24"/>
        <item x="25"/>
        <item x="26"/>
        <item x="27"/>
        <item t="default"/>
      </items>
    </pivotField>
    <pivotField dataField="1" numFmtId="3" showAll="0"/>
  </pivotFields>
  <rowFields count="1">
    <field x="1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 Nome" fld="0" subtotal="count" baseField="0" baseItem="0"/>
    <dataField name="Votos Nominais " fld="2" baseField="0" baseItem="0" numFmtId="3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0" zoomScale="125" zoomScaleNormal="125" zoomScalePageLayoutView="125" workbookViewId="0">
      <selection activeCell="C37" sqref="C37"/>
    </sheetView>
  </sheetViews>
  <sheetFormatPr baseColWidth="10" defaultRowHeight="15" x14ac:dyDescent="0"/>
  <cols>
    <col min="1" max="1" width="56.33203125" bestFit="1" customWidth="1"/>
    <col min="2" max="2" width="13.1640625" style="2" bestFit="1" customWidth="1"/>
    <col min="3" max="3" width="11.1640625" bestFit="1" customWidth="1"/>
  </cols>
  <sheetData>
    <row r="1" spans="1:7" s="40" customFormat="1">
      <c r="A1" s="50" t="str">
        <f>TSE!C1</f>
        <v>Distribuição dos Eleitores - Deputados Estaduais 2018 - Rio de Janeiro</v>
      </c>
      <c r="B1" s="51" t="s">
        <v>2737</v>
      </c>
      <c r="C1" s="52" t="s">
        <v>2738</v>
      </c>
      <c r="D1" s="53" t="s">
        <v>2793</v>
      </c>
    </row>
    <row r="2" spans="1:7">
      <c r="A2" s="54" t="str">
        <f>TSE!K39</f>
        <v xml:space="preserve"> Elegeram 5 DEs eleitos acima de 80% do QE</v>
      </c>
      <c r="B2" s="48">
        <f>TSE!C27</f>
        <v>560184</v>
      </c>
      <c r="C2" s="49">
        <f t="shared" ref="C2:C10" si="0">B2/$B$10</f>
        <v>4.5171761214379352E-2</v>
      </c>
      <c r="D2" s="55"/>
    </row>
    <row r="3" spans="1:7">
      <c r="A3" s="54" t="str">
        <f>TSE!K68</f>
        <v xml:space="preserve"> Elegeram 29 DEs eleitos: [33%; 76%] QE</v>
      </c>
      <c r="B3" s="48">
        <f>TSE!C28</f>
        <v>1488110</v>
      </c>
      <c r="C3" s="49">
        <f t="shared" si="0"/>
        <v>0.11999726800610166</v>
      </c>
      <c r="D3" s="55"/>
    </row>
    <row r="4" spans="1:7">
      <c r="A4" s="54" t="str">
        <f>TSE!K104</f>
        <v xml:space="preserve"> Elegeram 36 DEs menos votados (Maioria da ALERJ): [11%; 32%] QE</v>
      </c>
      <c r="B4" s="48">
        <f>TSE!C29</f>
        <v>949122</v>
      </c>
      <c r="C4" s="49">
        <f t="shared" si="0"/>
        <v>7.6534696362827503E-2</v>
      </c>
      <c r="D4" s="56">
        <f>SUM(C2:C4)</f>
        <v>0.24170372558330852</v>
      </c>
    </row>
    <row r="5" spans="1:7">
      <c r="A5" s="54" t="str">
        <f>TSE!D33</f>
        <v xml:space="preserve"> Não Elegeram (2168 candidatos)</v>
      </c>
      <c r="B5" s="48">
        <f>TSE!C31</f>
        <v>4025509</v>
      </c>
      <c r="C5" s="49">
        <f t="shared" si="0"/>
        <v>0.32460643523259325</v>
      </c>
      <c r="D5" s="55"/>
    </row>
    <row r="6" spans="1:7">
      <c r="A6" s="54" t="s">
        <v>2748</v>
      </c>
      <c r="B6" s="48">
        <f>TSE!C23</f>
        <v>688288</v>
      </c>
      <c r="C6" s="49">
        <f t="shared" si="0"/>
        <v>5.5501730114967111E-2</v>
      </c>
      <c r="D6" s="55"/>
    </row>
    <row r="7" spans="1:7">
      <c r="A7" s="54" t="s">
        <v>23</v>
      </c>
      <c r="B7" s="48">
        <f>TSE!C18</f>
        <v>628772</v>
      </c>
      <c r="C7" s="49">
        <f t="shared" si="0"/>
        <v>5.070251674858213E-2</v>
      </c>
      <c r="D7" s="55"/>
    </row>
    <row r="8" spans="1:7">
      <c r="A8" s="54" t="s">
        <v>25</v>
      </c>
      <c r="B8" s="48">
        <f>TSE!C19</f>
        <v>1134456</v>
      </c>
      <c r="C8" s="49">
        <f t="shared" si="0"/>
        <v>9.147954161529058E-2</v>
      </c>
      <c r="D8" s="55"/>
    </row>
    <row r="9" spans="1:7">
      <c r="A9" s="54" t="s">
        <v>2749</v>
      </c>
      <c r="B9" s="48">
        <f>TSE!C15</f>
        <v>2926758</v>
      </c>
      <c r="C9" s="49">
        <f t="shared" si="0"/>
        <v>0.23600605070525843</v>
      </c>
      <c r="D9" s="56">
        <f>C10-D4</f>
        <v>0.75829627441669145</v>
      </c>
    </row>
    <row r="10" spans="1:7" s="41" customFormat="1" ht="16" thickBot="1">
      <c r="A10" s="57" t="s">
        <v>2740</v>
      </c>
      <c r="B10" s="58">
        <f>SUM(B2:B9)</f>
        <v>12401199</v>
      </c>
      <c r="C10" s="59">
        <f t="shared" si="0"/>
        <v>1</v>
      </c>
      <c r="D10" s="60"/>
      <c r="E10" s="47"/>
    </row>
    <row r="11" spans="1:7" s="41" customFormat="1" ht="16" thickBot="1">
      <c r="A11" s="41" t="s">
        <v>2741</v>
      </c>
      <c r="B11" s="42" t="s">
        <v>2739</v>
      </c>
      <c r="C11" s="41" t="s">
        <v>2742</v>
      </c>
    </row>
    <row r="12" spans="1:7">
      <c r="A12" s="61" t="s">
        <v>2743</v>
      </c>
      <c r="B12" s="62">
        <f>TSE!C21</f>
        <v>7711213</v>
      </c>
      <c r="C12" s="63">
        <f>B12/B10</f>
        <v>0.62181189093086886</v>
      </c>
      <c r="G12" t="str">
        <f>CONCATENATE(A10,": ",B10)</f>
        <v>Total de Eleitores: 12401199</v>
      </c>
    </row>
    <row r="13" spans="1:7">
      <c r="A13" s="54" t="s">
        <v>2744</v>
      </c>
      <c r="B13" s="48">
        <f>TSE!C25</f>
        <v>70</v>
      </c>
      <c r="C13" s="55"/>
      <c r="G13" t="str">
        <f>CONCATENATE(A13,": ",B13)</f>
        <v>Deputados Estaduais: 70</v>
      </c>
    </row>
    <row r="14" spans="1:7">
      <c r="A14" s="54" t="s">
        <v>2784</v>
      </c>
      <c r="B14" s="48">
        <f>B12/B13</f>
        <v>110160.18571428572</v>
      </c>
      <c r="C14" s="55"/>
      <c r="E14" s="4">
        <f>ROUND(B14,0)</f>
        <v>110160</v>
      </c>
      <c r="G14" t="str">
        <f>CONCATENATE(A14,": ",E14)</f>
        <v>QE= Quociente Eleitoral: 110160</v>
      </c>
    </row>
    <row r="15" spans="1:7">
      <c r="A15" s="54" t="s">
        <v>2745</v>
      </c>
      <c r="B15" s="48">
        <f>TSE!B32</f>
        <v>2238</v>
      </c>
      <c r="C15" s="55"/>
      <c r="G15" t="str">
        <f>CONCATENATE(A15,": ",B15)</f>
        <v>Candidatos: 2238</v>
      </c>
    </row>
    <row r="16" spans="1:7">
      <c r="A16" s="54" t="s">
        <v>2746</v>
      </c>
      <c r="B16" s="48">
        <f>B15/B13</f>
        <v>31.971428571428572</v>
      </c>
      <c r="C16" s="55"/>
      <c r="E16" s="4">
        <f>ROUND(B16,0)</f>
        <v>32</v>
      </c>
      <c r="G16" t="str">
        <f>CONCATENATE(A16,": ",E16)</f>
        <v>Candidatos por Cadeira: 32</v>
      </c>
    </row>
    <row r="17" spans="1:7" ht="16" thickBot="1">
      <c r="A17" s="69" t="s">
        <v>2783</v>
      </c>
      <c r="B17" s="64">
        <f>Reeleitos!E73</f>
        <v>33</v>
      </c>
      <c r="C17" s="70">
        <f>B17/B13</f>
        <v>0.47142857142857142</v>
      </c>
      <c r="G17" t="str">
        <f t="shared" ref="G17" si="1">CONCATENATE(A17,": ",B17)</f>
        <v>Reeleitos: 33</v>
      </c>
    </row>
    <row r="18" spans="1:7">
      <c r="G18" t="s">
        <v>2785</v>
      </c>
    </row>
    <row r="20" spans="1:7">
      <c r="G20" t="str">
        <f>CONCATENATE(G12,G13,G14,G15,G16,G17,G18)</f>
        <v>Total de Eleitores: 12401199Deputados Estaduais: 70QE= Quociente Eleitoral: 110160Candidatos: 2238Candidatos por Cadeira: 32Reeleitos: 33Fonte: http://divulga.tse.jus.br</v>
      </c>
    </row>
    <row r="22" spans="1:7">
      <c r="A22" t="s">
        <v>2780</v>
      </c>
      <c r="B22" s="2">
        <f>B10</f>
        <v>12401199</v>
      </c>
      <c r="C22" s="8">
        <f>B22/B10</f>
        <v>1</v>
      </c>
    </row>
    <row r="24" spans="1:7">
      <c r="A24" t="s">
        <v>2750</v>
      </c>
      <c r="B24" s="2">
        <f>SUM(B2:B4)</f>
        <v>2997416</v>
      </c>
    </row>
    <row r="25" spans="1:7">
      <c r="A25" t="s">
        <v>2751</v>
      </c>
      <c r="B25" s="2">
        <f>B24/B13</f>
        <v>42820.228571428568</v>
      </c>
      <c r="C25" t="s">
        <v>2794</v>
      </c>
      <c r="D25" s="4">
        <f>B14/2</f>
        <v>55080.092857142859</v>
      </c>
    </row>
    <row r="26" spans="1:7">
      <c r="A26" t="s">
        <v>2752</v>
      </c>
      <c r="B26" s="2">
        <f>B25*36</f>
        <v>1541528.2285714285</v>
      </c>
      <c r="D26" s="4">
        <f>D25*36</f>
        <v>1982883.3428571429</v>
      </c>
    </row>
    <row r="27" spans="1:7">
      <c r="A27" t="s">
        <v>2753</v>
      </c>
      <c r="B27" s="2">
        <f>B26-B4</f>
        <v>592406.22857142845</v>
      </c>
      <c r="D27" s="4">
        <f>D26-B4</f>
        <v>1033761.3428571429</v>
      </c>
    </row>
    <row r="28" spans="1:7">
      <c r="A28" t="s">
        <v>2754</v>
      </c>
      <c r="B28" s="8">
        <f>B27/B10</f>
        <v>4.7770076794302591E-2</v>
      </c>
      <c r="D28" s="8">
        <f>D27/B10</f>
        <v>8.335978987653879E-2</v>
      </c>
    </row>
    <row r="29" spans="1:7">
      <c r="A29" t="s">
        <v>2755</v>
      </c>
      <c r="B29" s="8">
        <f>B28/D4</f>
        <v>0.19763897589504709</v>
      </c>
      <c r="D29" s="31">
        <f>D28/D4</f>
        <v>0.34488417452136871</v>
      </c>
    </row>
    <row r="30" spans="1:7">
      <c r="A30" t="s">
        <v>2786</v>
      </c>
      <c r="B30" s="2">
        <f>B25/4</f>
        <v>10705.057142857142</v>
      </c>
      <c r="D30" s="4">
        <f>D25/4</f>
        <v>13770.023214285715</v>
      </c>
    </row>
    <row r="32" spans="1:7">
      <c r="A32" t="s">
        <v>2795</v>
      </c>
      <c r="B32" s="2">
        <f>B7+B8</f>
        <v>1763228</v>
      </c>
    </row>
    <row r="33" spans="1:3">
      <c r="B33" s="2">
        <f>B32/B14</f>
        <v>16.006036923114429</v>
      </c>
    </row>
    <row r="35" spans="1:3">
      <c r="A35" t="s">
        <v>2796</v>
      </c>
      <c r="B35" s="2">
        <f>B24+D27</f>
        <v>4031177.3428571429</v>
      </c>
      <c r="C35" s="8">
        <f>B35/B22</f>
        <v>0.3250635154598473</v>
      </c>
    </row>
    <row r="36" spans="1:3">
      <c r="B36" s="2">
        <f>B24</f>
        <v>2997416</v>
      </c>
      <c r="C36" s="8">
        <f>B36/B22</f>
        <v>0.24170372558330852</v>
      </c>
    </row>
    <row r="37" spans="1:3">
      <c r="C37" s="31">
        <f>C35/C36</f>
        <v>1.3448841745213687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3"/>
  <sheetViews>
    <sheetView workbookViewId="0">
      <selection activeCell="C5" sqref="C5"/>
    </sheetView>
  </sheetViews>
  <sheetFormatPr baseColWidth="10" defaultRowHeight="15" x14ac:dyDescent="0"/>
  <cols>
    <col min="1" max="1" width="34.1640625" bestFit="1" customWidth="1"/>
    <col min="2" max="2" width="14.1640625" bestFit="1" customWidth="1"/>
    <col min="3" max="3" width="14.5" bestFit="1" customWidth="1"/>
    <col min="4" max="4" width="18.6640625" bestFit="1" customWidth="1"/>
    <col min="5" max="5" width="16.6640625" bestFit="1" customWidth="1"/>
    <col min="6" max="6" width="14.6640625" bestFit="1" customWidth="1"/>
    <col min="7" max="7" width="14" bestFit="1" customWidth="1"/>
    <col min="8" max="8" width="16" bestFit="1" customWidth="1"/>
    <col min="9" max="9" width="13.1640625" bestFit="1" customWidth="1"/>
    <col min="10" max="10" width="16.1640625" bestFit="1" customWidth="1"/>
    <col min="11" max="11" width="16.83203125" bestFit="1" customWidth="1"/>
    <col min="12" max="12" width="15.5" bestFit="1" customWidth="1"/>
    <col min="13" max="13" width="17.33203125" bestFit="1" customWidth="1"/>
    <col min="14" max="14" width="24.6640625" bestFit="1" customWidth="1"/>
    <col min="15" max="15" width="26.1640625" bestFit="1" customWidth="1"/>
    <col min="16" max="16" width="13.33203125" bestFit="1" customWidth="1"/>
    <col min="17" max="17" width="18" bestFit="1" customWidth="1"/>
    <col min="18" max="18" width="14" bestFit="1" customWidth="1"/>
    <col min="19" max="19" width="16.5" bestFit="1" customWidth="1"/>
    <col min="20" max="20" width="19" bestFit="1" customWidth="1"/>
    <col min="21" max="21" width="11.6640625" bestFit="1" customWidth="1"/>
    <col min="22" max="22" width="13.33203125" bestFit="1" customWidth="1"/>
    <col min="23" max="23" width="14.5" bestFit="1" customWidth="1"/>
    <col min="24" max="24" width="15.33203125" bestFit="1" customWidth="1"/>
    <col min="25" max="25" width="17.6640625" bestFit="1" customWidth="1"/>
    <col min="26" max="26" width="11.33203125" bestFit="1" customWidth="1"/>
    <col min="27" max="27" width="17.83203125" bestFit="1" customWidth="1"/>
    <col min="28" max="29" width="17" bestFit="1" customWidth="1"/>
    <col min="30" max="30" width="18.6640625" bestFit="1" customWidth="1"/>
    <col min="31" max="31" width="9.1640625" bestFit="1" customWidth="1"/>
    <col min="32" max="32" width="13.33203125" bestFit="1" customWidth="1"/>
    <col min="33" max="33" width="11.33203125" bestFit="1" customWidth="1"/>
    <col min="34" max="34" width="16.33203125" bestFit="1" customWidth="1"/>
    <col min="35" max="35" width="16.83203125" bestFit="1" customWidth="1"/>
    <col min="36" max="36" width="16.1640625" bestFit="1" customWidth="1"/>
    <col min="37" max="37" width="24.83203125" bestFit="1" customWidth="1"/>
    <col min="38" max="38" width="5.6640625" bestFit="1" customWidth="1"/>
    <col min="39" max="39" width="18.5" bestFit="1" customWidth="1"/>
    <col min="40" max="40" width="14.5" bestFit="1" customWidth="1"/>
    <col min="41" max="41" width="14.33203125" bestFit="1" customWidth="1"/>
    <col min="42" max="42" width="18.5" bestFit="1" customWidth="1"/>
    <col min="43" max="43" width="13.33203125" bestFit="1" customWidth="1"/>
    <col min="44" max="44" width="17.5" bestFit="1" customWidth="1"/>
    <col min="45" max="45" width="13.1640625" bestFit="1" customWidth="1"/>
    <col min="46" max="46" width="15.6640625" bestFit="1" customWidth="1"/>
    <col min="47" max="47" width="17.6640625" bestFit="1" customWidth="1"/>
    <col min="48" max="48" width="18.1640625" bestFit="1" customWidth="1"/>
    <col min="49" max="49" width="6.6640625" bestFit="1" customWidth="1"/>
    <col min="50" max="50" width="16.1640625" bestFit="1" customWidth="1"/>
    <col min="51" max="51" width="18.6640625" bestFit="1" customWidth="1"/>
    <col min="52" max="52" width="18.5" bestFit="1" customWidth="1"/>
    <col min="53" max="53" width="7.83203125" bestFit="1" customWidth="1"/>
  </cols>
  <sheetData>
    <row r="3" spans="1:3">
      <c r="B3" s="71" t="s">
        <v>2790</v>
      </c>
    </row>
    <row r="4" spans="1:3">
      <c r="A4" s="71" t="s">
        <v>2787</v>
      </c>
      <c r="B4" t="s">
        <v>2789</v>
      </c>
      <c r="C4" t="s">
        <v>2791</v>
      </c>
    </row>
    <row r="5" spans="1:3">
      <c r="A5" s="72" t="s">
        <v>42</v>
      </c>
      <c r="B5" s="73">
        <v>13</v>
      </c>
      <c r="C5" s="6">
        <v>711099</v>
      </c>
    </row>
    <row r="6" spans="1:3">
      <c r="A6" s="72" t="s">
        <v>54</v>
      </c>
      <c r="B6" s="73">
        <v>6</v>
      </c>
      <c r="C6" s="6">
        <v>296219</v>
      </c>
    </row>
    <row r="7" spans="1:3">
      <c r="A7" s="72" t="s">
        <v>45</v>
      </c>
      <c r="B7" s="73">
        <v>5</v>
      </c>
      <c r="C7" s="6">
        <v>328364</v>
      </c>
    </row>
    <row r="8" spans="1:3">
      <c r="A8" s="72" t="s">
        <v>62</v>
      </c>
      <c r="B8" s="73">
        <v>5</v>
      </c>
      <c r="C8" s="6">
        <v>229140</v>
      </c>
    </row>
    <row r="9" spans="1:3">
      <c r="A9" s="72" t="s">
        <v>87</v>
      </c>
      <c r="B9" s="73">
        <v>3</v>
      </c>
      <c r="C9" s="6">
        <v>133535</v>
      </c>
    </row>
    <row r="10" spans="1:3">
      <c r="A10" s="72" t="s">
        <v>65</v>
      </c>
      <c r="B10" s="73">
        <v>3</v>
      </c>
      <c r="C10" s="6">
        <v>173930</v>
      </c>
    </row>
    <row r="11" spans="1:3">
      <c r="A11" s="72" t="s">
        <v>74</v>
      </c>
      <c r="B11" s="73">
        <v>3</v>
      </c>
      <c r="C11" s="6">
        <v>153712</v>
      </c>
    </row>
    <row r="12" spans="1:3">
      <c r="A12" s="72" t="s">
        <v>90</v>
      </c>
      <c r="B12" s="73">
        <v>3</v>
      </c>
      <c r="C12" s="6">
        <v>127058</v>
      </c>
    </row>
    <row r="13" spans="1:3">
      <c r="A13" s="72" t="s">
        <v>129</v>
      </c>
      <c r="B13" s="73">
        <v>3</v>
      </c>
      <c r="C13" s="6">
        <v>84834</v>
      </c>
    </row>
    <row r="14" spans="1:3">
      <c r="A14" s="72" t="s">
        <v>104</v>
      </c>
      <c r="B14" s="73">
        <v>2</v>
      </c>
      <c r="C14" s="6">
        <v>73566</v>
      </c>
    </row>
    <row r="15" spans="1:3">
      <c r="A15" s="72" t="s">
        <v>59</v>
      </c>
      <c r="B15" s="73">
        <v>2</v>
      </c>
      <c r="C15" s="6">
        <v>114747</v>
      </c>
    </row>
    <row r="16" spans="1:3">
      <c r="A16" s="72" t="s">
        <v>163</v>
      </c>
      <c r="B16" s="73">
        <v>2</v>
      </c>
      <c r="C16" s="6">
        <v>46569</v>
      </c>
    </row>
    <row r="17" spans="1:3">
      <c r="A17" s="72" t="s">
        <v>144</v>
      </c>
      <c r="B17" s="73">
        <v>2</v>
      </c>
      <c r="C17" s="6">
        <v>54819</v>
      </c>
    </row>
    <row r="18" spans="1:3">
      <c r="A18" s="72" t="s">
        <v>126</v>
      </c>
      <c r="B18" s="73">
        <v>2</v>
      </c>
      <c r="C18" s="6">
        <v>58397</v>
      </c>
    </row>
    <row r="19" spans="1:3">
      <c r="A19" s="72" t="s">
        <v>93</v>
      </c>
      <c r="B19" s="73">
        <v>2</v>
      </c>
      <c r="C19" s="6">
        <v>70458</v>
      </c>
    </row>
    <row r="20" spans="1:3">
      <c r="A20" s="72" t="s">
        <v>183</v>
      </c>
      <c r="B20" s="73">
        <v>2</v>
      </c>
      <c r="C20" s="6">
        <v>41954</v>
      </c>
    </row>
    <row r="21" spans="1:3">
      <c r="A21" s="72" t="s">
        <v>132</v>
      </c>
      <c r="B21" s="73">
        <v>1</v>
      </c>
      <c r="C21" s="6">
        <v>33003</v>
      </c>
    </row>
    <row r="22" spans="1:3">
      <c r="A22" s="72" t="s">
        <v>139</v>
      </c>
      <c r="B22" s="73">
        <v>1</v>
      </c>
      <c r="C22" s="6">
        <v>31725</v>
      </c>
    </row>
    <row r="23" spans="1:3">
      <c r="A23" s="72" t="s">
        <v>160</v>
      </c>
      <c r="B23" s="73">
        <v>1</v>
      </c>
      <c r="C23" s="6">
        <v>26846</v>
      </c>
    </row>
    <row r="24" spans="1:3">
      <c r="A24" s="72" t="s">
        <v>115</v>
      </c>
      <c r="B24" s="73">
        <v>1</v>
      </c>
      <c r="C24" s="6">
        <v>38416</v>
      </c>
    </row>
    <row r="25" spans="1:3">
      <c r="A25" s="72" t="s">
        <v>149</v>
      </c>
      <c r="B25" s="73">
        <v>1</v>
      </c>
      <c r="C25" s="6">
        <v>30454</v>
      </c>
    </row>
    <row r="26" spans="1:3">
      <c r="A26" s="72" t="s">
        <v>168</v>
      </c>
      <c r="B26" s="73">
        <v>1</v>
      </c>
      <c r="C26" s="6">
        <v>25917</v>
      </c>
    </row>
    <row r="27" spans="1:3">
      <c r="A27" s="72" t="s">
        <v>175</v>
      </c>
      <c r="B27" s="73">
        <v>1</v>
      </c>
      <c r="C27" s="6">
        <v>25259</v>
      </c>
    </row>
    <row r="28" spans="1:3">
      <c r="A28" s="72" t="s">
        <v>180</v>
      </c>
      <c r="B28" s="73">
        <v>1</v>
      </c>
      <c r="C28" s="6">
        <v>24261</v>
      </c>
    </row>
    <row r="29" spans="1:3">
      <c r="A29" s="72" t="s">
        <v>194</v>
      </c>
      <c r="B29" s="73">
        <v>1</v>
      </c>
      <c r="C29" s="6">
        <v>20751</v>
      </c>
    </row>
    <row r="30" spans="1:3">
      <c r="A30" s="72" t="s">
        <v>201</v>
      </c>
      <c r="B30" s="73">
        <v>1</v>
      </c>
      <c r="C30" s="6">
        <v>16855</v>
      </c>
    </row>
    <row r="31" spans="1:3">
      <c r="A31" s="72" t="s">
        <v>204</v>
      </c>
      <c r="B31" s="73">
        <v>1</v>
      </c>
      <c r="C31" s="6">
        <v>13234</v>
      </c>
    </row>
    <row r="32" spans="1:3">
      <c r="A32" s="72" t="s">
        <v>207</v>
      </c>
      <c r="B32" s="73">
        <v>1</v>
      </c>
      <c r="C32" s="6">
        <v>12294</v>
      </c>
    </row>
    <row r="33" spans="1:3">
      <c r="A33" s="72" t="s">
        <v>2788</v>
      </c>
      <c r="B33" s="73">
        <v>70</v>
      </c>
      <c r="C33" s="6">
        <v>2997416</v>
      </c>
    </row>
  </sheetData>
  <sortState ref="A3:C33">
    <sortCondition descending="1" ref="B5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05"/>
  <sheetViews>
    <sheetView workbookViewId="0">
      <selection activeCell="C2" sqref="C2"/>
    </sheetView>
  </sheetViews>
  <sheetFormatPr baseColWidth="10" defaultRowHeight="15" x14ac:dyDescent="0"/>
  <cols>
    <col min="1" max="1" width="24.6640625" customWidth="1"/>
    <col min="2" max="2" width="19.5" bestFit="1" customWidth="1"/>
    <col min="3" max="3" width="33.33203125" bestFit="1" customWidth="1"/>
    <col min="4" max="4" width="34.1640625" bestFit="1" customWidth="1"/>
    <col min="7" max="7" width="11.5" bestFit="1" customWidth="1"/>
  </cols>
  <sheetData>
    <row r="1" spans="1:4">
      <c r="A1" t="s">
        <v>2633</v>
      </c>
      <c r="C1" s="68" t="s">
        <v>2792</v>
      </c>
    </row>
    <row r="2" spans="1:4">
      <c r="A2" t="s">
        <v>1</v>
      </c>
    </row>
    <row r="3" spans="1:4">
      <c r="A3" t="s">
        <v>2</v>
      </c>
    </row>
    <row r="4" spans="1:4">
      <c r="A4" t="s">
        <v>4</v>
      </c>
    </row>
    <row r="5" spans="1:4">
      <c r="A5" t="s">
        <v>5</v>
      </c>
    </row>
    <row r="6" spans="1:4">
      <c r="A6" t="s">
        <v>6</v>
      </c>
    </row>
    <row r="7" spans="1:4">
      <c r="A7" t="s">
        <v>7</v>
      </c>
    </row>
    <row r="8" spans="1:4">
      <c r="A8" t="s">
        <v>8</v>
      </c>
    </row>
    <row r="9" spans="1:4">
      <c r="A9" t="s">
        <v>9</v>
      </c>
      <c r="B9" s="6">
        <v>33901</v>
      </c>
    </row>
    <row r="10" spans="1:4">
      <c r="A10" t="s">
        <v>10</v>
      </c>
      <c r="B10" t="s">
        <v>11</v>
      </c>
    </row>
    <row r="11" spans="1:4">
      <c r="A11" t="s">
        <v>12</v>
      </c>
      <c r="B11" t="s">
        <v>13</v>
      </c>
    </row>
    <row r="12" spans="1:4">
      <c r="A12" t="s">
        <v>14</v>
      </c>
      <c r="C12" s="6">
        <v>12401199</v>
      </c>
      <c r="D12" s="8">
        <f>C12/$C$12</f>
        <v>1</v>
      </c>
    </row>
    <row r="13" spans="1:4">
      <c r="A13" t="s">
        <v>15</v>
      </c>
      <c r="B13" t="s">
        <v>13</v>
      </c>
    </row>
    <row r="14" spans="1:4">
      <c r="A14" t="s">
        <v>16</v>
      </c>
      <c r="B14" t="s">
        <v>17</v>
      </c>
    </row>
    <row r="15" spans="1:4">
      <c r="A15" t="s">
        <v>18</v>
      </c>
      <c r="B15" t="s">
        <v>19</v>
      </c>
      <c r="C15" s="3">
        <v>2926758</v>
      </c>
      <c r="D15" s="8">
        <f>C15/$C$12</f>
        <v>0.23600605070525843</v>
      </c>
    </row>
    <row r="16" spans="1:4">
      <c r="A16" t="s">
        <v>20</v>
      </c>
      <c r="B16" t="s">
        <v>21</v>
      </c>
      <c r="C16" s="2">
        <v>9474441</v>
      </c>
      <c r="D16" s="8">
        <f>C16/$C$12</f>
        <v>0.76399394929474163</v>
      </c>
    </row>
    <row r="17" spans="1:10">
      <c r="A17" t="s">
        <v>22</v>
      </c>
      <c r="B17" s="6">
        <v>9474441</v>
      </c>
      <c r="F17" t="s">
        <v>2774</v>
      </c>
      <c r="G17" s="4">
        <f>C21</f>
        <v>7711213</v>
      </c>
    </row>
    <row r="18" spans="1:10">
      <c r="A18" t="s">
        <v>23</v>
      </c>
      <c r="B18" t="s">
        <v>24</v>
      </c>
      <c r="C18" s="3">
        <v>628772</v>
      </c>
      <c r="D18" s="8">
        <f>C18/$C$12</f>
        <v>5.070251674858213E-2</v>
      </c>
      <c r="F18" t="s">
        <v>2771</v>
      </c>
      <c r="G18" s="4">
        <f>C18</f>
        <v>628772</v>
      </c>
    </row>
    <row r="19" spans="1:10">
      <c r="A19" t="s">
        <v>25</v>
      </c>
      <c r="B19" t="s">
        <v>26</v>
      </c>
      <c r="C19" s="3">
        <v>1134456</v>
      </c>
      <c r="D19" s="8">
        <f>C19/$C$12</f>
        <v>9.147954161529058E-2</v>
      </c>
      <c r="F19" t="s">
        <v>2772</v>
      </c>
      <c r="G19" s="4">
        <f>C19</f>
        <v>1134456</v>
      </c>
    </row>
    <row r="20" spans="1:10">
      <c r="A20" t="s">
        <v>27</v>
      </c>
      <c r="B20" t="s">
        <v>13</v>
      </c>
      <c r="F20" t="s">
        <v>2773</v>
      </c>
      <c r="G20" s="4">
        <f>C15</f>
        <v>2926758</v>
      </c>
    </row>
    <row r="21" spans="1:10">
      <c r="A21" t="s">
        <v>28</v>
      </c>
      <c r="B21" t="s">
        <v>29</v>
      </c>
      <c r="C21" s="3">
        <v>7711213</v>
      </c>
      <c r="D21" s="8">
        <f>C21/$C$12</f>
        <v>0.62181189093086886</v>
      </c>
      <c r="G21" s="4">
        <f>SUM(G17:G20)</f>
        <v>12401199</v>
      </c>
      <c r="H21" t="s">
        <v>2775</v>
      </c>
      <c r="I21" s="65">
        <f>D30</f>
        <v>0.24170372558330852</v>
      </c>
      <c r="J21">
        <v>24</v>
      </c>
    </row>
    <row r="22" spans="1:10">
      <c r="A22" t="s">
        <v>30</v>
      </c>
      <c r="B22" t="s">
        <v>31</v>
      </c>
      <c r="C22" s="2">
        <v>7022925</v>
      </c>
      <c r="D22" s="8">
        <f>C22/$C$12</f>
        <v>0.5663101608159018</v>
      </c>
    </row>
    <row r="23" spans="1:10">
      <c r="A23" t="s">
        <v>32</v>
      </c>
      <c r="B23" t="s">
        <v>33</v>
      </c>
      <c r="C23" s="3">
        <v>688288</v>
      </c>
      <c r="D23" s="8">
        <f>C23/$C$12</f>
        <v>5.5501730114967111E-2</v>
      </c>
      <c r="G23" s="4"/>
      <c r="H23" t="s">
        <v>2643</v>
      </c>
      <c r="I23" s="65">
        <f>D31</f>
        <v>0.32460643523259325</v>
      </c>
      <c r="J23">
        <v>32</v>
      </c>
    </row>
    <row r="24" spans="1:10">
      <c r="A24" t="s">
        <v>0</v>
      </c>
      <c r="B24" t="s">
        <v>2634</v>
      </c>
      <c r="C24" s="7">
        <f>SUM(E35:E2272)</f>
        <v>7022925</v>
      </c>
      <c r="D24" s="43">
        <f>C24-C22</f>
        <v>0</v>
      </c>
      <c r="H24" t="s">
        <v>2776</v>
      </c>
      <c r="I24" s="65">
        <f>D15</f>
        <v>0.23600605070525843</v>
      </c>
      <c r="J24">
        <v>24</v>
      </c>
    </row>
    <row r="25" spans="1:10">
      <c r="A25" t="s">
        <v>2635</v>
      </c>
      <c r="C25" s="3">
        <v>70</v>
      </c>
      <c r="H25" t="s">
        <v>2777</v>
      </c>
      <c r="I25" s="65">
        <f>D19</f>
        <v>9.147954161529058E-2</v>
      </c>
      <c r="J25">
        <v>9</v>
      </c>
    </row>
    <row r="26" spans="1:10">
      <c r="A26" t="s">
        <v>2636</v>
      </c>
      <c r="C26" s="2">
        <f>C21/C25</f>
        <v>110160.18571428572</v>
      </c>
      <c r="H26" t="s">
        <v>2778</v>
      </c>
      <c r="I26" s="65">
        <f>D18</f>
        <v>5.070251674858213E-2</v>
      </c>
      <c r="J26">
        <v>5</v>
      </c>
    </row>
    <row r="27" spans="1:10">
      <c r="A27" t="s">
        <v>2639</v>
      </c>
      <c r="B27">
        <v>5</v>
      </c>
      <c r="C27" s="7">
        <f>H39</f>
        <v>560184</v>
      </c>
      <c r="D27" s="8">
        <f>C27/$C$12</f>
        <v>4.5171761214379352E-2</v>
      </c>
      <c r="H27" t="s">
        <v>2779</v>
      </c>
      <c r="I27" s="65">
        <f>D23</f>
        <v>5.5501730114967111E-2</v>
      </c>
      <c r="J27">
        <v>6</v>
      </c>
    </row>
    <row r="28" spans="1:10">
      <c r="A28" t="s">
        <v>2640</v>
      </c>
      <c r="B28">
        <v>29</v>
      </c>
      <c r="C28" s="7">
        <f>H68</f>
        <v>1488110</v>
      </c>
      <c r="D28" s="8">
        <f>C28/$C$12</f>
        <v>0.11999726800610166</v>
      </c>
      <c r="I28" s="65">
        <f>SUM(I23:I27)</f>
        <v>0.75829627441669145</v>
      </c>
      <c r="J28" s="2">
        <f>SUM(J23:J27)</f>
        <v>76</v>
      </c>
    </row>
    <row r="29" spans="1:10">
      <c r="A29" t="s">
        <v>2641</v>
      </c>
      <c r="B29">
        <v>36</v>
      </c>
      <c r="C29" s="7">
        <f>H104</f>
        <v>949122</v>
      </c>
      <c r="D29" s="8">
        <f>C29/$C$12</f>
        <v>7.6534696362827503E-2</v>
      </c>
    </row>
    <row r="30" spans="1:10">
      <c r="A30" t="s">
        <v>2642</v>
      </c>
      <c r="B30">
        <f>SUM(B27:B29)</f>
        <v>70</v>
      </c>
      <c r="C30" s="6">
        <f>SUM(C27:C29)</f>
        <v>2997416</v>
      </c>
      <c r="D30" s="31">
        <f>SUM(D27:D29)</f>
        <v>0.24170372558330852</v>
      </c>
      <c r="I30" s="65">
        <f>I21+I28</f>
        <v>1</v>
      </c>
      <c r="J30" s="2">
        <f>J21+J28</f>
        <v>100</v>
      </c>
    </row>
    <row r="31" spans="1:10">
      <c r="A31" t="s">
        <v>2643</v>
      </c>
      <c r="C31" s="5">
        <f>C22-C30</f>
        <v>4025509</v>
      </c>
      <c r="D31" s="8">
        <f>C31/$C$12</f>
        <v>0.32460643523259325</v>
      </c>
    </row>
    <row r="32" spans="1:10">
      <c r="A32" t="s">
        <v>2644</v>
      </c>
      <c r="B32" s="3">
        <v>2238</v>
      </c>
    </row>
    <row r="33" spans="1:11">
      <c r="A33" t="s">
        <v>2747</v>
      </c>
      <c r="B33" s="4">
        <f>B32-70</f>
        <v>2168</v>
      </c>
      <c r="C33" s="54" t="s">
        <v>2781</v>
      </c>
      <c r="D33" s="67" t="str">
        <f>CONCATENATE(C33,B33,E33)</f>
        <v xml:space="preserve"> Não Elegeram (2168 candidatos)</v>
      </c>
      <c r="E33" s="54" t="s">
        <v>2782</v>
      </c>
    </row>
    <row r="34" spans="1:11">
      <c r="A34" t="s">
        <v>34</v>
      </c>
      <c r="B34" t="s">
        <v>35</v>
      </c>
      <c r="C34" t="s">
        <v>36</v>
      </c>
      <c r="D34" t="s">
        <v>37</v>
      </c>
      <c r="E34" t="s">
        <v>38</v>
      </c>
      <c r="F34" t="s">
        <v>39</v>
      </c>
      <c r="G34" t="s">
        <v>2637</v>
      </c>
      <c r="H34" t="s">
        <v>2638</v>
      </c>
      <c r="I34" t="s">
        <v>2760</v>
      </c>
      <c r="J34" s="45" t="s">
        <v>2759</v>
      </c>
    </row>
    <row r="35" spans="1:11" s="9" customFormat="1">
      <c r="A35" s="9" t="s">
        <v>40</v>
      </c>
      <c r="B35" s="9">
        <v>17777</v>
      </c>
      <c r="C35" s="9" t="s">
        <v>41</v>
      </c>
      <c r="D35" s="9" t="s">
        <v>42</v>
      </c>
      <c r="E35" s="10">
        <v>140666</v>
      </c>
      <c r="F35" s="11">
        <v>1.8200000000000001E-2</v>
      </c>
      <c r="G35" s="12">
        <f>E35/$C$26</f>
        <v>1.2769223207814386</v>
      </c>
    </row>
    <row r="36" spans="1:11" s="9" customFormat="1">
      <c r="A36" s="9" t="s">
        <v>43</v>
      </c>
      <c r="B36" s="9">
        <v>15456</v>
      </c>
      <c r="C36" s="9" t="s">
        <v>44</v>
      </c>
      <c r="D36" s="9" t="s">
        <v>45</v>
      </c>
      <c r="E36" s="10">
        <v>110167</v>
      </c>
      <c r="F36" s="11">
        <v>1.43E-2</v>
      </c>
      <c r="G36" s="12">
        <f t="shared" ref="G36:G99" si="0">E36/$C$26</f>
        <v>1.00006185797228</v>
      </c>
      <c r="I36" s="10">
        <v>34495</v>
      </c>
    </row>
    <row r="37" spans="1:11" s="9" customFormat="1">
      <c r="A37" s="9" t="s">
        <v>46</v>
      </c>
      <c r="B37" s="9">
        <v>17120</v>
      </c>
      <c r="C37" s="9" t="s">
        <v>47</v>
      </c>
      <c r="D37" s="9" t="s">
        <v>42</v>
      </c>
      <c r="E37" s="10">
        <v>106253</v>
      </c>
      <c r="F37" s="11">
        <v>1.38E-2</v>
      </c>
      <c r="G37" s="12">
        <f t="shared" si="0"/>
        <v>0.96453177988988237</v>
      </c>
    </row>
    <row r="38" spans="1:11" s="9" customFormat="1">
      <c r="A38" s="9" t="s">
        <v>48</v>
      </c>
      <c r="B38" s="9">
        <v>17890</v>
      </c>
      <c r="C38" s="9" t="s">
        <v>49</v>
      </c>
      <c r="D38" s="9" t="s">
        <v>42</v>
      </c>
      <c r="E38" s="10">
        <v>103639</v>
      </c>
      <c r="F38" s="11">
        <v>1.34E-2</v>
      </c>
      <c r="G38" s="12">
        <f t="shared" si="0"/>
        <v>0.94080269861563925</v>
      </c>
    </row>
    <row r="39" spans="1:11" s="9" customFormat="1">
      <c r="A39" s="9" t="s">
        <v>50</v>
      </c>
      <c r="B39" s="9">
        <v>17500</v>
      </c>
      <c r="C39" s="9" t="s">
        <v>51</v>
      </c>
      <c r="D39" s="9" t="s">
        <v>42</v>
      </c>
      <c r="E39" s="10">
        <v>99459</v>
      </c>
      <c r="F39" s="11">
        <v>1.29E-2</v>
      </c>
      <c r="G39" s="12">
        <f t="shared" si="0"/>
        <v>0.90285795503249611</v>
      </c>
      <c r="H39" s="10">
        <f>SUM(E35:E39)</f>
        <v>560184</v>
      </c>
      <c r="K39" s="66" t="s">
        <v>2756</v>
      </c>
    </row>
    <row r="40" spans="1:11" s="13" customFormat="1">
      <c r="A40" s="13" t="s">
        <v>52</v>
      </c>
      <c r="B40" s="13">
        <v>25777</v>
      </c>
      <c r="C40" s="13" t="s">
        <v>53</v>
      </c>
      <c r="D40" s="13" t="s">
        <v>54</v>
      </c>
      <c r="E40" s="14">
        <v>83784</v>
      </c>
      <c r="F40" s="15">
        <v>1.09E-2</v>
      </c>
      <c r="G40" s="16">
        <f t="shared" si="0"/>
        <v>0.76056516659570939</v>
      </c>
      <c r="I40" s="14">
        <v>140148</v>
      </c>
    </row>
    <row r="41" spans="1:11" s="13" customFormat="1">
      <c r="A41" s="13" t="s">
        <v>55</v>
      </c>
      <c r="B41" s="13">
        <v>25123</v>
      </c>
      <c r="C41" s="13" t="s">
        <v>56</v>
      </c>
      <c r="D41" s="13" t="s">
        <v>54</v>
      </c>
      <c r="E41" s="14">
        <v>66881</v>
      </c>
      <c r="F41" s="15">
        <v>8.6999999999999994E-3</v>
      </c>
      <c r="G41" s="16">
        <f t="shared" si="0"/>
        <v>0.60712497502014273</v>
      </c>
      <c r="I41" s="14">
        <v>81364</v>
      </c>
    </row>
    <row r="42" spans="1:11" s="13" customFormat="1">
      <c r="A42" s="13" t="s">
        <v>57</v>
      </c>
      <c r="B42" s="13">
        <v>45620</v>
      </c>
      <c r="C42" s="13" t="s">
        <v>58</v>
      </c>
      <c r="D42" s="13" t="s">
        <v>59</v>
      </c>
      <c r="E42" s="14">
        <v>65735</v>
      </c>
      <c r="F42" s="15">
        <v>8.5000000000000006E-3</v>
      </c>
      <c r="G42" s="16">
        <f t="shared" si="0"/>
        <v>0.5967219424492618</v>
      </c>
      <c r="I42" s="14">
        <v>65760</v>
      </c>
    </row>
    <row r="43" spans="1:11" s="13" customFormat="1">
      <c r="A43" s="13" t="s">
        <v>60</v>
      </c>
      <c r="B43" s="13">
        <v>50007</v>
      </c>
      <c r="C43" s="13" t="s">
        <v>61</v>
      </c>
      <c r="D43" s="13" t="s">
        <v>62</v>
      </c>
      <c r="E43" s="14">
        <v>63937</v>
      </c>
      <c r="F43" s="15">
        <v>8.3000000000000001E-3</v>
      </c>
      <c r="G43" s="16">
        <f t="shared" si="0"/>
        <v>0.58040025609459889</v>
      </c>
    </row>
    <row r="44" spans="1:11" s="13" customFormat="1">
      <c r="A44" s="13" t="s">
        <v>63</v>
      </c>
      <c r="B44" s="13">
        <v>10000</v>
      </c>
      <c r="C44" s="13" t="s">
        <v>64</v>
      </c>
      <c r="D44" s="13" t="s">
        <v>65</v>
      </c>
      <c r="E44" s="14">
        <v>63767</v>
      </c>
      <c r="F44" s="15">
        <v>8.3000000000000001E-3</v>
      </c>
      <c r="G44" s="16">
        <f t="shared" si="0"/>
        <v>0.57885704881968636</v>
      </c>
    </row>
    <row r="45" spans="1:11" s="13" customFormat="1">
      <c r="A45" s="13" t="s">
        <v>66</v>
      </c>
      <c r="B45" s="13">
        <v>15016</v>
      </c>
      <c r="C45" s="13" t="s">
        <v>67</v>
      </c>
      <c r="D45" s="13" t="s">
        <v>45</v>
      </c>
      <c r="E45" s="14">
        <v>63450</v>
      </c>
      <c r="F45" s="15">
        <v>8.2000000000000007E-3</v>
      </c>
      <c r="G45" s="16">
        <f t="shared" si="0"/>
        <v>0.57597942113646705</v>
      </c>
      <c r="I45" s="14">
        <v>43045</v>
      </c>
    </row>
    <row r="46" spans="1:11" s="13" customFormat="1">
      <c r="A46" s="13" t="s">
        <v>68</v>
      </c>
      <c r="B46" s="13">
        <v>50123</v>
      </c>
      <c r="C46" s="13" t="s">
        <v>69</v>
      </c>
      <c r="D46" s="13" t="s">
        <v>62</v>
      </c>
      <c r="E46" s="14">
        <v>61754</v>
      </c>
      <c r="F46" s="15">
        <v>8.0000000000000002E-3</v>
      </c>
      <c r="G46" s="16">
        <f t="shared" si="0"/>
        <v>0.56058365914675157</v>
      </c>
      <c r="I46" s="14">
        <v>16117</v>
      </c>
    </row>
    <row r="47" spans="1:11" s="13" customFormat="1">
      <c r="A47" s="13" t="s">
        <v>70</v>
      </c>
      <c r="B47" s="13">
        <v>15678</v>
      </c>
      <c r="C47" s="13" t="s">
        <v>71</v>
      </c>
      <c r="D47" s="13" t="s">
        <v>45</v>
      </c>
      <c r="E47" s="14">
        <v>59672</v>
      </c>
      <c r="F47" s="15">
        <v>7.7000000000000002E-3</v>
      </c>
      <c r="G47" s="16">
        <f t="shared" si="0"/>
        <v>0.54168390887399942</v>
      </c>
    </row>
    <row r="48" spans="1:11" s="13" customFormat="1">
      <c r="A48" s="13" t="s">
        <v>72</v>
      </c>
      <c r="B48" s="13">
        <v>55045</v>
      </c>
      <c r="C48" s="13" t="s">
        <v>73</v>
      </c>
      <c r="D48" s="13" t="s">
        <v>74</v>
      </c>
      <c r="E48" s="14">
        <v>56969</v>
      </c>
      <c r="F48" s="15">
        <v>7.4000000000000003E-3</v>
      </c>
      <c r="G48" s="16">
        <f t="shared" si="0"/>
        <v>0.51714691320289041</v>
      </c>
    </row>
    <row r="49" spans="1:9" s="13" customFormat="1">
      <c r="A49" s="13" t="s">
        <v>75</v>
      </c>
      <c r="B49" s="13">
        <v>10123</v>
      </c>
      <c r="C49" s="13" t="s">
        <v>76</v>
      </c>
      <c r="D49" s="13" t="s">
        <v>65</v>
      </c>
      <c r="E49" s="14">
        <v>56766</v>
      </c>
      <c r="F49" s="15">
        <v>7.4000000000000003E-3</v>
      </c>
      <c r="G49" s="16">
        <f t="shared" si="0"/>
        <v>0.51530414216284781</v>
      </c>
      <c r="I49" s="14">
        <v>74803</v>
      </c>
    </row>
    <row r="50" spans="1:9" s="13" customFormat="1">
      <c r="A50" s="13" t="s">
        <v>77</v>
      </c>
      <c r="B50" s="13">
        <v>55021</v>
      </c>
      <c r="C50" s="13" t="s">
        <v>78</v>
      </c>
      <c r="D50" s="13" t="s">
        <v>74</v>
      </c>
      <c r="E50" s="14">
        <v>53644</v>
      </c>
      <c r="F50" s="15">
        <v>7.0000000000000001E-3</v>
      </c>
      <c r="G50" s="16">
        <f t="shared" si="0"/>
        <v>0.48696359444357196</v>
      </c>
    </row>
    <row r="51" spans="1:9" s="13" customFormat="1">
      <c r="A51" s="13" t="s">
        <v>79</v>
      </c>
      <c r="B51" s="13">
        <v>10100</v>
      </c>
      <c r="C51" s="13" t="s">
        <v>80</v>
      </c>
      <c r="D51" s="13" t="s">
        <v>65</v>
      </c>
      <c r="E51" s="14">
        <v>53397</v>
      </c>
      <c r="F51" s="15">
        <v>6.8999999999999999E-3</v>
      </c>
      <c r="G51" s="16">
        <f t="shared" si="0"/>
        <v>0.48472140505002259</v>
      </c>
      <c r="I51" s="14">
        <v>62088</v>
      </c>
    </row>
    <row r="52" spans="1:9" s="13" customFormat="1">
      <c r="A52" s="13" t="s">
        <v>81</v>
      </c>
      <c r="B52" s="13">
        <v>15212</v>
      </c>
      <c r="C52" s="13" t="s">
        <v>82</v>
      </c>
      <c r="D52" s="13" t="s">
        <v>45</v>
      </c>
      <c r="E52" s="14">
        <v>49952</v>
      </c>
      <c r="F52" s="15">
        <v>6.4999999999999997E-3</v>
      </c>
      <c r="G52" s="16">
        <f t="shared" si="0"/>
        <v>0.45344876350841301</v>
      </c>
      <c r="I52" s="46">
        <v>64248</v>
      </c>
    </row>
    <row r="53" spans="1:9" s="13" customFormat="1">
      <c r="A53" s="13" t="s">
        <v>83</v>
      </c>
      <c r="B53" s="13">
        <v>45678</v>
      </c>
      <c r="C53" s="13" t="s">
        <v>84</v>
      </c>
      <c r="D53" s="13" t="s">
        <v>59</v>
      </c>
      <c r="E53" s="14">
        <v>49012</v>
      </c>
      <c r="F53" s="15">
        <v>6.4000000000000003E-3</v>
      </c>
      <c r="G53" s="16">
        <f t="shared" si="0"/>
        <v>0.444915735047132</v>
      </c>
      <c r="I53" s="14">
        <v>39992</v>
      </c>
    </row>
    <row r="54" spans="1:9" s="13" customFormat="1">
      <c r="A54" s="13" t="s">
        <v>85</v>
      </c>
      <c r="B54" s="13">
        <v>12040</v>
      </c>
      <c r="C54" s="13" t="s">
        <v>86</v>
      </c>
      <c r="D54" s="13" t="s">
        <v>87</v>
      </c>
      <c r="E54" s="14">
        <v>48949</v>
      </c>
      <c r="F54" s="15">
        <v>6.3E-3</v>
      </c>
      <c r="G54" s="16">
        <f t="shared" si="0"/>
        <v>0.44434384058642912</v>
      </c>
      <c r="I54" s="14">
        <v>52698</v>
      </c>
    </row>
    <row r="55" spans="1:9" s="13" customFormat="1">
      <c r="A55" s="13" t="s">
        <v>88</v>
      </c>
      <c r="B55" s="13">
        <v>13103</v>
      </c>
      <c r="C55" s="13" t="s">
        <v>89</v>
      </c>
      <c r="D55" s="13" t="s">
        <v>90</v>
      </c>
      <c r="E55" s="14">
        <v>48807</v>
      </c>
      <c r="F55" s="15">
        <v>6.3E-3</v>
      </c>
      <c r="G55" s="16">
        <f t="shared" si="0"/>
        <v>0.44305480862738456</v>
      </c>
      <c r="I55" s="14">
        <v>60810</v>
      </c>
    </row>
    <row r="56" spans="1:9" s="13" customFormat="1">
      <c r="A56" s="13" t="s">
        <v>91</v>
      </c>
      <c r="B56" s="13">
        <v>20010</v>
      </c>
      <c r="C56" s="13" t="s">
        <v>92</v>
      </c>
      <c r="D56" s="13" t="s">
        <v>93</v>
      </c>
      <c r="E56" s="14">
        <v>48317</v>
      </c>
      <c r="F56" s="15">
        <v>6.3E-3</v>
      </c>
      <c r="G56" s="16">
        <f t="shared" si="0"/>
        <v>0.43860674059969551</v>
      </c>
      <c r="I56" s="14">
        <v>50344</v>
      </c>
    </row>
    <row r="57" spans="1:9" s="13" customFormat="1">
      <c r="A57" s="13" t="s">
        <v>94</v>
      </c>
      <c r="B57" s="13">
        <v>13567</v>
      </c>
      <c r="C57" s="13" t="s">
        <v>95</v>
      </c>
      <c r="D57" s="13" t="s">
        <v>90</v>
      </c>
      <c r="E57" s="14">
        <v>46893</v>
      </c>
      <c r="F57" s="15">
        <v>6.1000000000000004E-3</v>
      </c>
      <c r="G57" s="16">
        <f t="shared" si="0"/>
        <v>0.42568011024984004</v>
      </c>
      <c r="I57" s="14">
        <v>31207</v>
      </c>
    </row>
    <row r="58" spans="1:9" s="13" customFormat="1">
      <c r="A58" s="13" t="s">
        <v>96</v>
      </c>
      <c r="B58" s="13">
        <v>12500</v>
      </c>
      <c r="C58" s="13" t="s">
        <v>97</v>
      </c>
      <c r="D58" s="13" t="s">
        <v>87</v>
      </c>
      <c r="E58" s="14">
        <v>46137</v>
      </c>
      <c r="F58" s="15">
        <v>6.0000000000000001E-3</v>
      </c>
      <c r="G58" s="16">
        <f t="shared" si="0"/>
        <v>0.41881737672140557</v>
      </c>
      <c r="I58" s="14">
        <v>41897</v>
      </c>
    </row>
    <row r="59" spans="1:9" s="13" customFormat="1">
      <c r="A59" s="13" t="s">
        <v>98</v>
      </c>
      <c r="B59" s="13">
        <v>15288</v>
      </c>
      <c r="C59" s="13" t="s">
        <v>99</v>
      </c>
      <c r="D59" s="13" t="s">
        <v>45</v>
      </c>
      <c r="E59" s="14">
        <v>45123</v>
      </c>
      <c r="F59" s="15">
        <v>5.8999999999999999E-3</v>
      </c>
      <c r="G59" s="16">
        <f t="shared" si="0"/>
        <v>0.40961259921104498</v>
      </c>
    </row>
    <row r="60" spans="1:9" s="13" customFormat="1">
      <c r="A60" s="13" t="s">
        <v>100</v>
      </c>
      <c r="B60" s="13">
        <v>55800</v>
      </c>
      <c r="C60" s="13" t="s">
        <v>101</v>
      </c>
      <c r="D60" s="13" t="s">
        <v>74</v>
      </c>
      <c r="E60" s="14">
        <v>43099</v>
      </c>
      <c r="F60" s="15">
        <v>5.5999999999999999E-3</v>
      </c>
      <c r="G60" s="16">
        <f t="shared" si="0"/>
        <v>0.39123935494973355</v>
      </c>
      <c r="I60" s="14">
        <v>32066</v>
      </c>
    </row>
    <row r="61" spans="1:9" s="13" customFormat="1">
      <c r="A61" s="13" t="s">
        <v>102</v>
      </c>
      <c r="B61" s="13">
        <v>11111</v>
      </c>
      <c r="C61" s="13" t="s">
        <v>103</v>
      </c>
      <c r="D61" s="13" t="s">
        <v>104</v>
      </c>
      <c r="E61" s="14">
        <v>40910</v>
      </c>
      <c r="F61" s="15">
        <v>5.3E-3</v>
      </c>
      <c r="G61" s="16">
        <f t="shared" si="0"/>
        <v>0.37136829186277176</v>
      </c>
      <c r="I61" s="14">
        <v>75405</v>
      </c>
    </row>
    <row r="62" spans="1:9" s="13" customFormat="1">
      <c r="A62" s="13" t="s">
        <v>105</v>
      </c>
      <c r="B62" s="13">
        <v>50888</v>
      </c>
      <c r="C62" s="13" t="s">
        <v>106</v>
      </c>
      <c r="D62" s="13" t="s">
        <v>62</v>
      </c>
      <c r="E62" s="14">
        <v>40631</v>
      </c>
      <c r="F62" s="15">
        <v>5.3E-3</v>
      </c>
      <c r="G62" s="16">
        <f t="shared" si="0"/>
        <v>0.36883561639394474</v>
      </c>
    </row>
    <row r="63" spans="1:9" s="13" customFormat="1">
      <c r="A63" s="13" t="s">
        <v>107</v>
      </c>
      <c r="B63" s="13">
        <v>17017</v>
      </c>
      <c r="C63" s="13" t="s">
        <v>108</v>
      </c>
      <c r="D63" s="13" t="s">
        <v>42</v>
      </c>
      <c r="E63" s="14">
        <v>40540</v>
      </c>
      <c r="F63" s="15">
        <v>5.3E-3</v>
      </c>
      <c r="G63" s="16">
        <f t="shared" si="0"/>
        <v>0.36800954661737395</v>
      </c>
    </row>
    <row r="64" spans="1:9" s="13" customFormat="1">
      <c r="A64" s="13" t="s">
        <v>109</v>
      </c>
      <c r="B64" s="13">
        <v>25333</v>
      </c>
      <c r="C64" s="13" t="s">
        <v>110</v>
      </c>
      <c r="D64" s="13" t="s">
        <v>54</v>
      </c>
      <c r="E64" s="14">
        <v>40308</v>
      </c>
      <c r="F64" s="15">
        <v>5.1999999999999998E-3</v>
      </c>
      <c r="G64" s="16">
        <f t="shared" si="0"/>
        <v>0.36590352257161096</v>
      </c>
      <c r="I64" s="14">
        <v>39058</v>
      </c>
    </row>
    <row r="65" spans="1:11" s="13" customFormat="1">
      <c r="A65" s="13" t="s">
        <v>111</v>
      </c>
      <c r="B65" s="13">
        <v>12200</v>
      </c>
      <c r="C65" s="13" t="s">
        <v>112</v>
      </c>
      <c r="D65" s="13" t="s">
        <v>87</v>
      </c>
      <c r="E65" s="14">
        <v>38449</v>
      </c>
      <c r="F65" s="15">
        <v>5.0000000000000001E-3</v>
      </c>
      <c r="G65" s="16">
        <f t="shared" si="0"/>
        <v>0.34902809713594996</v>
      </c>
      <c r="I65" s="14">
        <v>39309</v>
      </c>
    </row>
    <row r="66" spans="1:11" s="13" customFormat="1">
      <c r="A66" s="13" t="s">
        <v>113</v>
      </c>
      <c r="B66" s="13">
        <v>40000</v>
      </c>
      <c r="C66" s="13" t="s">
        <v>114</v>
      </c>
      <c r="D66" s="13" t="s">
        <v>115</v>
      </c>
      <c r="E66" s="14">
        <v>38416</v>
      </c>
      <c r="F66" s="15">
        <v>5.0000000000000001E-3</v>
      </c>
      <c r="G66" s="16">
        <f t="shared" si="0"/>
        <v>0.34872853337081988</v>
      </c>
      <c r="I66" s="14">
        <v>39865</v>
      </c>
    </row>
    <row r="67" spans="1:11" s="13" customFormat="1">
      <c r="A67" s="13" t="s">
        <v>116</v>
      </c>
      <c r="B67" s="13">
        <v>25097</v>
      </c>
      <c r="C67" s="13" t="s">
        <v>117</v>
      </c>
      <c r="D67" s="13" t="s">
        <v>54</v>
      </c>
      <c r="E67" s="14">
        <v>36820</v>
      </c>
      <c r="F67" s="15">
        <v>4.7999999999999996E-3</v>
      </c>
      <c r="G67" s="16">
        <f t="shared" si="0"/>
        <v>0.33424054036634704</v>
      </c>
      <c r="I67" s="14">
        <v>82168</v>
      </c>
    </row>
    <row r="68" spans="1:11" s="13" customFormat="1">
      <c r="A68" s="13" t="s">
        <v>118</v>
      </c>
      <c r="B68" s="13">
        <v>25456</v>
      </c>
      <c r="C68" s="13" t="s">
        <v>119</v>
      </c>
      <c r="D68" s="13" t="s">
        <v>54</v>
      </c>
      <c r="E68" s="14">
        <v>35991</v>
      </c>
      <c r="F68" s="15">
        <v>4.7000000000000002E-3</v>
      </c>
      <c r="G68" s="16">
        <f t="shared" si="0"/>
        <v>0.32671513547868536</v>
      </c>
      <c r="H68" s="30">
        <f>SUM(E40:E68)</f>
        <v>1488110</v>
      </c>
      <c r="I68" s="14">
        <v>48496</v>
      </c>
      <c r="K68" s="66" t="s">
        <v>2757</v>
      </c>
    </row>
    <row r="69" spans="1:11" s="17" customFormat="1">
      <c r="A69" s="17" t="s">
        <v>120</v>
      </c>
      <c r="B69" s="17">
        <v>17778</v>
      </c>
      <c r="C69" s="17" t="s">
        <v>121</v>
      </c>
      <c r="D69" s="17" t="s">
        <v>42</v>
      </c>
      <c r="E69" s="18">
        <v>34869</v>
      </c>
      <c r="F69" s="19">
        <v>4.4999999999999997E-3</v>
      </c>
      <c r="G69" s="20">
        <f t="shared" si="0"/>
        <v>0.31652996746426276</v>
      </c>
    </row>
    <row r="70" spans="1:11" s="17" customFormat="1">
      <c r="A70" s="17" t="s">
        <v>122</v>
      </c>
      <c r="B70" s="17">
        <v>50000</v>
      </c>
      <c r="C70" s="17" t="s">
        <v>123</v>
      </c>
      <c r="D70" s="17" t="s">
        <v>62</v>
      </c>
      <c r="E70" s="18">
        <v>34836</v>
      </c>
      <c r="F70" s="19">
        <v>4.4999999999999997E-3</v>
      </c>
      <c r="G70" s="20">
        <f t="shared" si="0"/>
        <v>0.31623040369913269</v>
      </c>
      <c r="I70" s="18">
        <v>14144</v>
      </c>
    </row>
    <row r="71" spans="1:11" s="17" customFormat="1">
      <c r="A71" s="17" t="s">
        <v>124</v>
      </c>
      <c r="B71" s="17">
        <v>44789</v>
      </c>
      <c r="C71" s="17" t="s">
        <v>125</v>
      </c>
      <c r="D71" s="17" t="s">
        <v>126</v>
      </c>
      <c r="E71" s="18">
        <v>33597</v>
      </c>
      <c r="F71" s="19">
        <v>4.4000000000000003E-3</v>
      </c>
      <c r="G71" s="20">
        <f t="shared" si="0"/>
        <v>0.30498314597197612</v>
      </c>
      <c r="I71" s="18">
        <v>26697</v>
      </c>
    </row>
    <row r="72" spans="1:11" s="17" customFormat="1">
      <c r="A72" s="17" t="s">
        <v>127</v>
      </c>
      <c r="B72" s="17">
        <v>77500</v>
      </c>
      <c r="C72" s="17" t="s">
        <v>128</v>
      </c>
      <c r="D72" s="17" t="s">
        <v>129</v>
      </c>
      <c r="E72" s="18">
        <v>33315</v>
      </c>
      <c r="F72" s="19">
        <v>4.3E-3</v>
      </c>
      <c r="G72" s="20">
        <f t="shared" si="0"/>
        <v>0.30242323743359184</v>
      </c>
    </row>
    <row r="73" spans="1:11" s="17" customFormat="1">
      <c r="A73" s="17" t="s">
        <v>130</v>
      </c>
      <c r="B73" s="17">
        <v>65656</v>
      </c>
      <c r="C73" s="17" t="s">
        <v>131</v>
      </c>
      <c r="D73" s="17" t="s">
        <v>132</v>
      </c>
      <c r="E73" s="18">
        <v>33003</v>
      </c>
      <c r="F73" s="19">
        <v>4.3E-3</v>
      </c>
      <c r="G73" s="20">
        <f t="shared" si="0"/>
        <v>0.29959099819963475</v>
      </c>
      <c r="I73" s="18">
        <v>33990</v>
      </c>
    </row>
    <row r="74" spans="1:11" s="17" customFormat="1">
      <c r="A74" s="17" t="s">
        <v>133</v>
      </c>
      <c r="B74" s="17">
        <v>11500</v>
      </c>
      <c r="C74" s="17" t="s">
        <v>134</v>
      </c>
      <c r="D74" s="17" t="s">
        <v>104</v>
      </c>
      <c r="E74" s="18">
        <v>32656</v>
      </c>
      <c r="F74" s="19">
        <v>4.1999999999999997E-3</v>
      </c>
      <c r="G74" s="20">
        <f t="shared" si="0"/>
        <v>0.29644103982084269</v>
      </c>
      <c r="I74" s="18">
        <v>28133</v>
      </c>
    </row>
    <row r="75" spans="1:11" s="17" customFormat="1">
      <c r="A75" s="17" t="s">
        <v>135</v>
      </c>
      <c r="B75" s="17">
        <v>25622</v>
      </c>
      <c r="C75" s="17" t="s">
        <v>136</v>
      </c>
      <c r="D75" s="17" t="s">
        <v>54</v>
      </c>
      <c r="E75" s="18">
        <v>32435</v>
      </c>
      <c r="F75" s="19">
        <v>4.1999999999999997E-3</v>
      </c>
      <c r="G75" s="20">
        <f t="shared" si="0"/>
        <v>0.29443487036345645</v>
      </c>
      <c r="J75" s="44" t="s">
        <v>2759</v>
      </c>
    </row>
    <row r="76" spans="1:11" s="17" customFormat="1">
      <c r="A76" s="17" t="s">
        <v>137</v>
      </c>
      <c r="B76" s="17">
        <v>23601</v>
      </c>
      <c r="C76" s="17" t="s">
        <v>138</v>
      </c>
      <c r="D76" s="17" t="s">
        <v>139</v>
      </c>
      <c r="E76" s="18">
        <v>31725</v>
      </c>
      <c r="F76" s="19">
        <v>4.1000000000000003E-3</v>
      </c>
      <c r="G76" s="20">
        <f t="shared" si="0"/>
        <v>0.28798971056823353</v>
      </c>
    </row>
    <row r="77" spans="1:11" s="17" customFormat="1">
      <c r="A77" s="17" t="s">
        <v>140</v>
      </c>
      <c r="B77" s="17">
        <v>17717</v>
      </c>
      <c r="C77" s="17" t="s">
        <v>141</v>
      </c>
      <c r="D77" s="17" t="s">
        <v>42</v>
      </c>
      <c r="E77" s="18">
        <v>31627</v>
      </c>
      <c r="F77" s="19">
        <v>4.1000000000000003E-3</v>
      </c>
      <c r="G77" s="20">
        <f t="shared" si="0"/>
        <v>0.28710009696269573</v>
      </c>
    </row>
    <row r="78" spans="1:11" s="17" customFormat="1">
      <c r="A78" s="17" t="s">
        <v>142</v>
      </c>
      <c r="B78" s="17">
        <v>31333</v>
      </c>
      <c r="C78" s="17" t="s">
        <v>143</v>
      </c>
      <c r="D78" s="17" t="s">
        <v>144</v>
      </c>
      <c r="E78" s="18">
        <v>31512</v>
      </c>
      <c r="F78" s="19">
        <v>4.1000000000000003E-3</v>
      </c>
      <c r="G78" s="20">
        <f t="shared" si="0"/>
        <v>0.28605616262966665</v>
      </c>
      <c r="I78" s="18">
        <v>12929</v>
      </c>
    </row>
    <row r="79" spans="1:11" s="17" customFormat="1">
      <c r="A79" s="17" t="s">
        <v>145</v>
      </c>
      <c r="B79" s="17">
        <v>13000</v>
      </c>
      <c r="C79" s="17" t="s">
        <v>146</v>
      </c>
      <c r="D79" s="17" t="s">
        <v>90</v>
      </c>
      <c r="E79" s="18">
        <v>31358</v>
      </c>
      <c r="F79" s="19">
        <v>4.1000000000000003E-3</v>
      </c>
      <c r="G79" s="20">
        <f t="shared" si="0"/>
        <v>0.28465819839239298</v>
      </c>
      <c r="I79" s="18">
        <v>36755</v>
      </c>
    </row>
    <row r="80" spans="1:11" s="17" customFormat="1">
      <c r="A80" s="17" t="s">
        <v>147</v>
      </c>
      <c r="B80" s="17">
        <v>14123</v>
      </c>
      <c r="C80" s="21" t="s">
        <v>148</v>
      </c>
      <c r="D80" s="17" t="s">
        <v>149</v>
      </c>
      <c r="E80" s="18">
        <v>30454</v>
      </c>
      <c r="F80" s="19">
        <v>3.8999999999999998E-3</v>
      </c>
      <c r="G80" s="20">
        <f t="shared" si="0"/>
        <v>0.27645196676579936</v>
      </c>
      <c r="I80" s="18">
        <v>39192</v>
      </c>
    </row>
    <row r="81" spans="1:9" s="17" customFormat="1">
      <c r="A81" s="17" t="s">
        <v>150</v>
      </c>
      <c r="B81" s="17">
        <v>17000</v>
      </c>
      <c r="C81" s="17" t="s">
        <v>151</v>
      </c>
      <c r="D81" s="17" t="s">
        <v>42</v>
      </c>
      <c r="E81" s="18">
        <v>28636</v>
      </c>
      <c r="F81" s="19">
        <v>3.7000000000000002E-3</v>
      </c>
      <c r="G81" s="20">
        <f t="shared" si="0"/>
        <v>0.2599487266140878</v>
      </c>
    </row>
    <row r="82" spans="1:9" s="17" customFormat="1">
      <c r="A82" s="17" t="s">
        <v>152</v>
      </c>
      <c r="B82" s="17">
        <v>50050</v>
      </c>
      <c r="C82" s="17" t="s">
        <v>153</v>
      </c>
      <c r="D82" s="17" t="s">
        <v>62</v>
      </c>
      <c r="E82" s="18">
        <v>27982</v>
      </c>
      <c r="F82" s="19">
        <v>3.5999999999999999E-3</v>
      </c>
      <c r="G82" s="20">
        <f t="shared" si="0"/>
        <v>0.25401191745060081</v>
      </c>
    </row>
    <row r="83" spans="1:9" s="17" customFormat="1">
      <c r="A83" s="17" t="s">
        <v>154</v>
      </c>
      <c r="B83" s="17">
        <v>17001</v>
      </c>
      <c r="C83" s="17" t="s">
        <v>155</v>
      </c>
      <c r="D83" s="17" t="s">
        <v>42</v>
      </c>
      <c r="E83" s="18">
        <v>27832</v>
      </c>
      <c r="F83" s="19">
        <v>3.5999999999999999E-3</v>
      </c>
      <c r="G83" s="20">
        <f t="shared" si="0"/>
        <v>0.25265026397273682</v>
      </c>
    </row>
    <row r="84" spans="1:9" s="17" customFormat="1">
      <c r="A84" s="17" t="s">
        <v>156</v>
      </c>
      <c r="B84" s="17">
        <v>17565</v>
      </c>
      <c r="C84" s="17" t="s">
        <v>157</v>
      </c>
      <c r="D84" s="17" t="s">
        <v>42</v>
      </c>
      <c r="E84" s="18">
        <v>26906</v>
      </c>
      <c r="F84" s="19">
        <v>3.5000000000000001E-3</v>
      </c>
      <c r="G84" s="20">
        <f t="shared" si="0"/>
        <v>0.24424432316938982</v>
      </c>
    </row>
    <row r="85" spans="1:9" s="17" customFormat="1">
      <c r="A85" s="17" t="s">
        <v>158</v>
      </c>
      <c r="B85" s="17">
        <v>22101</v>
      </c>
      <c r="C85" s="17" t="s">
        <v>159</v>
      </c>
      <c r="D85" s="17" t="s">
        <v>160</v>
      </c>
      <c r="E85" s="18">
        <v>26846</v>
      </c>
      <c r="F85" s="19">
        <v>3.5000000000000001E-3</v>
      </c>
      <c r="G85" s="20">
        <f t="shared" si="0"/>
        <v>0.2436996617782442</v>
      </c>
    </row>
    <row r="86" spans="1:9" s="17" customFormat="1">
      <c r="A86" s="17" t="s">
        <v>161</v>
      </c>
      <c r="B86" s="17">
        <v>30123</v>
      </c>
      <c r="C86" s="17" t="s">
        <v>162</v>
      </c>
      <c r="D86" s="17" t="s">
        <v>163</v>
      </c>
      <c r="E86" s="18">
        <v>26335</v>
      </c>
      <c r="F86" s="19">
        <v>3.3999999999999998E-3</v>
      </c>
      <c r="G86" s="20">
        <f t="shared" si="0"/>
        <v>0.23906096226365423</v>
      </c>
    </row>
    <row r="87" spans="1:9" s="17" customFormat="1">
      <c r="A87" s="17" t="s">
        <v>164</v>
      </c>
      <c r="B87" s="17">
        <v>77789</v>
      </c>
      <c r="C87" s="17" t="s">
        <v>165</v>
      </c>
      <c r="D87" s="17" t="s">
        <v>129</v>
      </c>
      <c r="E87" s="18">
        <v>26135</v>
      </c>
      <c r="F87" s="19">
        <v>3.3999999999999998E-3</v>
      </c>
      <c r="G87" s="20">
        <f t="shared" si="0"/>
        <v>0.23724542429316892</v>
      </c>
    </row>
    <row r="88" spans="1:9" s="17" customFormat="1">
      <c r="A88" s="17" t="s">
        <v>166</v>
      </c>
      <c r="B88" s="17">
        <v>19777</v>
      </c>
      <c r="C88" s="17" t="s">
        <v>167</v>
      </c>
      <c r="D88" s="17" t="s">
        <v>168</v>
      </c>
      <c r="E88" s="18">
        <v>25917</v>
      </c>
      <c r="F88" s="19">
        <v>3.3999999999999998E-3</v>
      </c>
      <c r="G88" s="20">
        <f t="shared" si="0"/>
        <v>0.23526648790533991</v>
      </c>
      <c r="I88" s="18">
        <v>61082</v>
      </c>
    </row>
    <row r="89" spans="1:9" s="17" customFormat="1">
      <c r="A89" s="17" t="s">
        <v>169</v>
      </c>
      <c r="B89" s="17">
        <v>17027</v>
      </c>
      <c r="C89" s="17" t="s">
        <v>170</v>
      </c>
      <c r="D89" s="17" t="s">
        <v>42</v>
      </c>
      <c r="E89" s="18">
        <v>25497</v>
      </c>
      <c r="F89" s="19">
        <v>3.3E-3</v>
      </c>
      <c r="G89" s="20">
        <f t="shared" si="0"/>
        <v>0.23145385816732075</v>
      </c>
    </row>
    <row r="90" spans="1:9" s="17" customFormat="1">
      <c r="A90" s="17" t="s">
        <v>171</v>
      </c>
      <c r="B90" s="17">
        <v>77888</v>
      </c>
      <c r="C90" s="17" t="s">
        <v>172</v>
      </c>
      <c r="D90" s="17" t="s">
        <v>129</v>
      </c>
      <c r="E90" s="18">
        <v>25384</v>
      </c>
      <c r="F90" s="19">
        <v>3.3E-3</v>
      </c>
      <c r="G90" s="20">
        <f t="shared" si="0"/>
        <v>0.23042807921399655</v>
      </c>
    </row>
    <row r="91" spans="1:9" s="17" customFormat="1">
      <c r="A91" s="17" t="s">
        <v>173</v>
      </c>
      <c r="B91" s="17">
        <v>51888</v>
      </c>
      <c r="C91" s="17" t="s">
        <v>174</v>
      </c>
      <c r="D91" s="17" t="s">
        <v>175</v>
      </c>
      <c r="E91" s="18">
        <v>25259</v>
      </c>
      <c r="F91" s="19">
        <v>3.3E-3</v>
      </c>
      <c r="G91" s="20">
        <f t="shared" si="0"/>
        <v>0.22929336798244321</v>
      </c>
    </row>
    <row r="92" spans="1:9" s="17" customFormat="1">
      <c r="A92" s="17" t="s">
        <v>176</v>
      </c>
      <c r="B92" s="17">
        <v>44888</v>
      </c>
      <c r="C92" s="17" t="s">
        <v>177</v>
      </c>
      <c r="D92" s="17" t="s">
        <v>126</v>
      </c>
      <c r="E92" s="18">
        <v>24800</v>
      </c>
      <c r="F92" s="19">
        <v>3.2000000000000002E-3</v>
      </c>
      <c r="G92" s="20">
        <f t="shared" si="0"/>
        <v>0.22512670834017942</v>
      </c>
      <c r="I92" s="18">
        <v>35645</v>
      </c>
    </row>
    <row r="93" spans="1:9" s="17" customFormat="1">
      <c r="A93" s="17" t="s">
        <v>178</v>
      </c>
      <c r="B93" s="17">
        <v>70123</v>
      </c>
      <c r="C93" s="17" t="s">
        <v>179</v>
      </c>
      <c r="D93" s="17" t="s">
        <v>180</v>
      </c>
      <c r="E93" s="18">
        <v>24261</v>
      </c>
      <c r="F93" s="19">
        <v>3.0999999999999999E-3</v>
      </c>
      <c r="G93" s="20">
        <f t="shared" si="0"/>
        <v>0.22023383350972148</v>
      </c>
      <c r="I93" s="18">
        <v>28777</v>
      </c>
    </row>
    <row r="94" spans="1:9" s="17" customFormat="1">
      <c r="A94" s="17" t="s">
        <v>181</v>
      </c>
      <c r="B94" s="17">
        <v>27123</v>
      </c>
      <c r="C94" s="17" t="s">
        <v>182</v>
      </c>
      <c r="D94" s="17" t="s">
        <v>183</v>
      </c>
      <c r="E94" s="18">
        <v>23951</v>
      </c>
      <c r="F94" s="19">
        <v>3.0999999999999999E-3</v>
      </c>
      <c r="G94" s="20">
        <f t="shared" si="0"/>
        <v>0.21741974965546923</v>
      </c>
      <c r="I94" s="18">
        <v>31243</v>
      </c>
    </row>
    <row r="95" spans="1:9" s="17" customFormat="1">
      <c r="A95" s="17" t="s">
        <v>184</v>
      </c>
      <c r="B95" s="17">
        <v>31615</v>
      </c>
      <c r="C95" s="17" t="s">
        <v>185</v>
      </c>
      <c r="D95" s="17" t="s">
        <v>144</v>
      </c>
      <c r="E95" s="18">
        <v>23307</v>
      </c>
      <c r="F95" s="19">
        <v>3.0000000000000001E-3</v>
      </c>
      <c r="G95" s="20">
        <f t="shared" si="0"/>
        <v>0.21157371739050651</v>
      </c>
    </row>
    <row r="96" spans="1:9" s="17" customFormat="1">
      <c r="A96" s="17" t="s">
        <v>186</v>
      </c>
      <c r="B96" s="17">
        <v>17070</v>
      </c>
      <c r="C96" s="17" t="s">
        <v>187</v>
      </c>
      <c r="D96" s="17" t="s">
        <v>42</v>
      </c>
      <c r="E96" s="18">
        <v>23169</v>
      </c>
      <c r="F96" s="19">
        <v>3.0000000000000001E-3</v>
      </c>
      <c r="G96" s="20">
        <f t="shared" si="0"/>
        <v>0.21032099619087163</v>
      </c>
    </row>
    <row r="97" spans="1:11" s="17" customFormat="1">
      <c r="A97" s="17" t="s">
        <v>188</v>
      </c>
      <c r="B97" s="17">
        <v>20345</v>
      </c>
      <c r="C97" s="17" t="s">
        <v>189</v>
      </c>
      <c r="D97" s="17" t="s">
        <v>93</v>
      </c>
      <c r="E97" s="18">
        <v>22141</v>
      </c>
      <c r="F97" s="19">
        <v>2.8999999999999998E-3</v>
      </c>
      <c r="G97" s="20">
        <f t="shared" si="0"/>
        <v>0.20098913102257712</v>
      </c>
    </row>
    <row r="98" spans="1:11" s="17" customFormat="1">
      <c r="A98" s="17" t="s">
        <v>190</v>
      </c>
      <c r="B98" s="17">
        <v>17456</v>
      </c>
      <c r="C98" s="17" t="s">
        <v>191</v>
      </c>
      <c r="D98" s="17" t="s">
        <v>42</v>
      </c>
      <c r="E98" s="18">
        <v>22006</v>
      </c>
      <c r="F98" s="19">
        <v>2.8999999999999998E-3</v>
      </c>
      <c r="G98" s="20">
        <f t="shared" si="0"/>
        <v>0.19976364289249954</v>
      </c>
    </row>
    <row r="99" spans="1:11" s="17" customFormat="1">
      <c r="A99" s="17" t="s">
        <v>192</v>
      </c>
      <c r="B99" s="17">
        <v>28333</v>
      </c>
      <c r="C99" s="17" t="s">
        <v>193</v>
      </c>
      <c r="D99" s="17" t="s">
        <v>194</v>
      </c>
      <c r="E99" s="18">
        <v>20751</v>
      </c>
      <c r="F99" s="19">
        <v>2.7000000000000001E-3</v>
      </c>
      <c r="G99" s="20">
        <f t="shared" si="0"/>
        <v>0.18837114212770414</v>
      </c>
    </row>
    <row r="100" spans="1:11" s="17" customFormat="1">
      <c r="A100" s="17" t="s">
        <v>195</v>
      </c>
      <c r="B100" s="17">
        <v>30007</v>
      </c>
      <c r="C100" s="17" t="s">
        <v>196</v>
      </c>
      <c r="D100" s="17" t="s">
        <v>163</v>
      </c>
      <c r="E100" s="18">
        <v>20234</v>
      </c>
      <c r="F100" s="19">
        <v>2.5999999999999999E-3</v>
      </c>
      <c r="G100" s="20">
        <f t="shared" ref="G100:G163" si="1">E100/$C$26</f>
        <v>0.18367797647399961</v>
      </c>
      <c r="J100" s="44" t="s">
        <v>2759</v>
      </c>
    </row>
    <row r="101" spans="1:11" s="17" customFormat="1">
      <c r="A101" s="17" t="s">
        <v>197</v>
      </c>
      <c r="B101" s="17">
        <v>27427</v>
      </c>
      <c r="C101" s="17" t="s">
        <v>198</v>
      </c>
      <c r="D101" s="17" t="s">
        <v>183</v>
      </c>
      <c r="E101" s="18">
        <v>18003</v>
      </c>
      <c r="F101" s="19">
        <v>2.3E-3</v>
      </c>
      <c r="G101" s="20">
        <f t="shared" si="1"/>
        <v>0.1634256504132359</v>
      </c>
    </row>
    <row r="102" spans="1:11" s="17" customFormat="1">
      <c r="A102" s="17" t="s">
        <v>199</v>
      </c>
      <c r="B102" s="17">
        <v>90668</v>
      </c>
      <c r="C102" s="17" t="s">
        <v>200</v>
      </c>
      <c r="D102" s="17" t="s">
        <v>201</v>
      </c>
      <c r="E102" s="18">
        <v>16855</v>
      </c>
      <c r="F102" s="19">
        <v>2.2000000000000001E-3</v>
      </c>
      <c r="G102" s="20">
        <f t="shared" si="1"/>
        <v>0.15300446246265018</v>
      </c>
    </row>
    <row r="103" spans="1:11" s="17" customFormat="1">
      <c r="A103" s="17" t="s">
        <v>202</v>
      </c>
      <c r="B103" s="17">
        <v>36000</v>
      </c>
      <c r="C103" s="17" t="s">
        <v>203</v>
      </c>
      <c r="D103" s="17" t="s">
        <v>204</v>
      </c>
      <c r="E103" s="18">
        <v>13234</v>
      </c>
      <c r="F103" s="19">
        <v>1.6999999999999999E-3</v>
      </c>
      <c r="G103" s="20">
        <f t="shared" si="1"/>
        <v>0.12013414750701348</v>
      </c>
    </row>
    <row r="104" spans="1:11" s="17" customFormat="1">
      <c r="A104" s="17" t="s">
        <v>205</v>
      </c>
      <c r="B104" s="17">
        <v>35035</v>
      </c>
      <c r="C104" s="17" t="s">
        <v>206</v>
      </c>
      <c r="D104" s="17" t="s">
        <v>207</v>
      </c>
      <c r="E104" s="18">
        <v>12294</v>
      </c>
      <c r="F104" s="19">
        <v>1.6000000000000001E-3</v>
      </c>
      <c r="G104" s="20">
        <f t="shared" si="1"/>
        <v>0.11160111904573249</v>
      </c>
      <c r="H104" s="29">
        <f>SUM(E69:E104)</f>
        <v>949122</v>
      </c>
      <c r="K104" s="66" t="s">
        <v>2758</v>
      </c>
    </row>
    <row r="105" spans="1:11" s="21" customFormat="1">
      <c r="A105" s="21">
        <v>71</v>
      </c>
      <c r="B105" s="21">
        <v>12612</v>
      </c>
      <c r="C105" s="21" t="s">
        <v>208</v>
      </c>
      <c r="D105" s="21" t="s">
        <v>87</v>
      </c>
      <c r="E105" s="22">
        <v>33302</v>
      </c>
      <c r="F105" s="23">
        <v>4.3E-3</v>
      </c>
      <c r="G105" s="24">
        <f t="shared" si="1"/>
        <v>0.30230522746551025</v>
      </c>
    </row>
    <row r="106" spans="1:11" s="21" customFormat="1">
      <c r="A106" s="21">
        <v>72</v>
      </c>
      <c r="B106" s="21">
        <v>12212</v>
      </c>
      <c r="C106" s="21" t="s">
        <v>209</v>
      </c>
      <c r="D106" s="21" t="s">
        <v>87</v>
      </c>
      <c r="E106" s="22">
        <v>31265</v>
      </c>
      <c r="F106" s="23">
        <v>4.1000000000000003E-3</v>
      </c>
      <c r="G106" s="24">
        <f t="shared" si="1"/>
        <v>0.28381397323611729</v>
      </c>
    </row>
    <row r="107" spans="1:11" s="21" customFormat="1">
      <c r="A107" s="21">
        <v>73</v>
      </c>
      <c r="B107" s="21">
        <v>55611</v>
      </c>
      <c r="C107" s="21" t="s">
        <v>210</v>
      </c>
      <c r="D107" s="21" t="s">
        <v>74</v>
      </c>
      <c r="E107" s="22">
        <v>30067</v>
      </c>
      <c r="F107" s="23">
        <v>3.8999999999999998E-3</v>
      </c>
      <c r="G107" s="24">
        <f t="shared" si="1"/>
        <v>0.27293890079291028</v>
      </c>
    </row>
    <row r="108" spans="1:11" s="21" customFormat="1">
      <c r="A108" s="21">
        <v>74</v>
      </c>
      <c r="B108" s="21">
        <v>13021</v>
      </c>
      <c r="C108" s="21" t="s">
        <v>211</v>
      </c>
      <c r="D108" s="21" t="s">
        <v>90</v>
      </c>
      <c r="E108" s="22">
        <v>28475</v>
      </c>
      <c r="F108" s="23">
        <v>3.7000000000000002E-3</v>
      </c>
      <c r="G108" s="24">
        <f t="shared" si="1"/>
        <v>0.25848721854784712</v>
      </c>
    </row>
    <row r="109" spans="1:11" s="21" customFormat="1">
      <c r="A109" s="21">
        <v>75</v>
      </c>
      <c r="B109" s="21">
        <v>11015</v>
      </c>
      <c r="C109" s="21" t="s">
        <v>212</v>
      </c>
      <c r="D109" s="21" t="s">
        <v>104</v>
      </c>
      <c r="E109" s="22">
        <v>27842</v>
      </c>
      <c r="F109" s="23">
        <v>3.5999999999999999E-3</v>
      </c>
      <c r="G109" s="24">
        <f t="shared" si="1"/>
        <v>0.25274104087126109</v>
      </c>
    </row>
    <row r="110" spans="1:11" s="21" customFormat="1">
      <c r="A110" s="21">
        <v>76</v>
      </c>
      <c r="B110" s="21">
        <v>12240</v>
      </c>
      <c r="C110" s="21" t="s">
        <v>213</v>
      </c>
      <c r="D110" s="21" t="s">
        <v>87</v>
      </c>
      <c r="E110" s="22">
        <v>27559</v>
      </c>
      <c r="F110" s="23">
        <v>3.5999999999999999E-3</v>
      </c>
      <c r="G110" s="24">
        <f t="shared" si="1"/>
        <v>0.25017205464302439</v>
      </c>
    </row>
    <row r="111" spans="1:11" s="21" customFormat="1">
      <c r="A111" s="21">
        <v>77</v>
      </c>
      <c r="B111" s="21">
        <v>13455</v>
      </c>
      <c r="C111" s="21" t="s">
        <v>214</v>
      </c>
      <c r="D111" s="21" t="s">
        <v>90</v>
      </c>
      <c r="E111" s="22">
        <v>26904</v>
      </c>
      <c r="F111" s="23">
        <v>3.5000000000000001E-3</v>
      </c>
      <c r="G111" s="24">
        <f t="shared" si="1"/>
        <v>0.24422616778968495</v>
      </c>
    </row>
    <row r="112" spans="1:11" s="21" customFormat="1">
      <c r="A112" s="21">
        <v>78</v>
      </c>
      <c r="B112" s="21">
        <v>11011</v>
      </c>
      <c r="C112" s="21" t="s">
        <v>215</v>
      </c>
      <c r="D112" s="21" t="s">
        <v>104</v>
      </c>
      <c r="E112" s="22">
        <v>26552</v>
      </c>
      <c r="F112" s="23">
        <v>3.3999999999999998E-3</v>
      </c>
      <c r="G112" s="24">
        <f t="shared" si="1"/>
        <v>0.24103082096163081</v>
      </c>
    </row>
    <row r="113" spans="1:10" s="21" customFormat="1">
      <c r="A113" s="21">
        <v>79</v>
      </c>
      <c r="B113" s="21">
        <v>15015</v>
      </c>
      <c r="C113" s="21" t="s">
        <v>216</v>
      </c>
      <c r="D113" s="21" t="s">
        <v>45</v>
      </c>
      <c r="E113" s="22">
        <v>25934</v>
      </c>
      <c r="F113" s="23">
        <v>3.3999999999999998E-3</v>
      </c>
      <c r="G113" s="24">
        <f t="shared" si="1"/>
        <v>0.23542080863283116</v>
      </c>
    </row>
    <row r="114" spans="1:10" s="21" customFormat="1">
      <c r="A114" s="21">
        <v>80</v>
      </c>
      <c r="B114" s="21">
        <v>40021</v>
      </c>
      <c r="C114" s="21" t="s">
        <v>217</v>
      </c>
      <c r="D114" s="21" t="s">
        <v>115</v>
      </c>
      <c r="E114" s="22">
        <v>24854</v>
      </c>
      <c r="F114" s="23">
        <v>3.2000000000000002E-3</v>
      </c>
      <c r="G114" s="24">
        <f t="shared" si="1"/>
        <v>0.22561690359221045</v>
      </c>
      <c r="J114" s="45" t="s">
        <v>2759</v>
      </c>
    </row>
    <row r="115" spans="1:10" s="21" customFormat="1">
      <c r="A115" s="21">
        <v>81</v>
      </c>
      <c r="B115" s="21">
        <v>50010</v>
      </c>
      <c r="C115" s="21" t="s">
        <v>218</v>
      </c>
      <c r="D115" s="21" t="s">
        <v>62</v>
      </c>
      <c r="E115" s="22">
        <v>24759</v>
      </c>
      <c r="F115" s="23">
        <v>3.2000000000000002E-3</v>
      </c>
      <c r="G115" s="24">
        <f t="shared" si="1"/>
        <v>0.22475452305622992</v>
      </c>
    </row>
    <row r="116" spans="1:10" s="21" customFormat="1">
      <c r="A116" s="21">
        <v>82</v>
      </c>
      <c r="B116" s="21">
        <v>77123</v>
      </c>
      <c r="C116" s="21" t="s">
        <v>219</v>
      </c>
      <c r="D116" s="21" t="s">
        <v>129</v>
      </c>
      <c r="E116" s="22">
        <v>24620</v>
      </c>
      <c r="F116" s="23">
        <v>3.2000000000000002E-3</v>
      </c>
      <c r="G116" s="24">
        <f t="shared" si="1"/>
        <v>0.22349272416674262</v>
      </c>
    </row>
    <row r="117" spans="1:10" s="21" customFormat="1">
      <c r="A117" s="21">
        <v>83</v>
      </c>
      <c r="B117" s="21">
        <v>45333</v>
      </c>
      <c r="C117" s="21" t="s">
        <v>220</v>
      </c>
      <c r="D117" s="21" t="s">
        <v>59</v>
      </c>
      <c r="E117" s="22">
        <v>24614</v>
      </c>
      <c r="F117" s="23">
        <v>3.2000000000000002E-3</v>
      </c>
      <c r="G117" s="24">
        <f t="shared" si="1"/>
        <v>0.22343825802762807</v>
      </c>
    </row>
    <row r="118" spans="1:10" s="21" customFormat="1">
      <c r="A118" s="21">
        <v>84</v>
      </c>
      <c r="B118" s="21">
        <v>77654</v>
      </c>
      <c r="C118" s="21" t="s">
        <v>221</v>
      </c>
      <c r="D118" s="21" t="s">
        <v>129</v>
      </c>
      <c r="E118" s="22">
        <v>24426</v>
      </c>
      <c r="F118" s="23">
        <v>3.2000000000000002E-3</v>
      </c>
      <c r="G118" s="24">
        <f t="shared" si="1"/>
        <v>0.22173165233537187</v>
      </c>
    </row>
    <row r="119" spans="1:10" s="21" customFormat="1">
      <c r="A119" s="21">
        <v>85</v>
      </c>
      <c r="B119" s="21">
        <v>70136</v>
      </c>
      <c r="C119" s="21" t="s">
        <v>222</v>
      </c>
      <c r="D119" s="21" t="s">
        <v>180</v>
      </c>
      <c r="E119" s="22">
        <v>24204</v>
      </c>
      <c r="F119" s="23">
        <v>3.0999999999999999E-3</v>
      </c>
      <c r="G119" s="24">
        <f t="shared" si="1"/>
        <v>0.21971640518813318</v>
      </c>
    </row>
    <row r="120" spans="1:10" s="21" customFormat="1">
      <c r="A120" s="21">
        <v>86</v>
      </c>
      <c r="B120" s="21">
        <v>45000</v>
      </c>
      <c r="C120" s="21" t="s">
        <v>223</v>
      </c>
      <c r="D120" s="21" t="s">
        <v>59</v>
      </c>
      <c r="E120" s="22">
        <v>22502</v>
      </c>
      <c r="F120" s="23">
        <v>2.8999999999999998E-3</v>
      </c>
      <c r="G120" s="24">
        <f t="shared" si="1"/>
        <v>0.20426617705930311</v>
      </c>
    </row>
    <row r="121" spans="1:10" s="21" customFormat="1">
      <c r="A121" s="21">
        <v>87</v>
      </c>
      <c r="B121" s="21">
        <v>65555</v>
      </c>
      <c r="C121" s="21" t="s">
        <v>224</v>
      </c>
      <c r="D121" s="21" t="s">
        <v>132</v>
      </c>
      <c r="E121" s="22">
        <v>22339</v>
      </c>
      <c r="F121" s="23">
        <v>2.8999999999999998E-3</v>
      </c>
      <c r="G121" s="24">
        <f t="shared" si="1"/>
        <v>0.20278651361335759</v>
      </c>
    </row>
    <row r="122" spans="1:10" s="21" customFormat="1">
      <c r="A122" s="21">
        <v>88</v>
      </c>
      <c r="B122" s="21">
        <v>17022</v>
      </c>
      <c r="C122" s="21" t="s">
        <v>225</v>
      </c>
      <c r="D122" s="21" t="s">
        <v>42</v>
      </c>
      <c r="E122" s="22">
        <v>21774</v>
      </c>
      <c r="F122" s="23">
        <v>2.8E-3</v>
      </c>
      <c r="G122" s="24">
        <f t="shared" si="1"/>
        <v>0.19765761884673655</v>
      </c>
    </row>
    <row r="123" spans="1:10" s="21" customFormat="1">
      <c r="A123" s="21">
        <v>89</v>
      </c>
      <c r="B123" s="21">
        <v>15159</v>
      </c>
      <c r="C123" s="21" t="s">
        <v>226</v>
      </c>
      <c r="D123" s="21" t="s">
        <v>45</v>
      </c>
      <c r="E123" s="22">
        <v>21591</v>
      </c>
      <c r="F123" s="23">
        <v>2.8E-3</v>
      </c>
      <c r="G123" s="24">
        <f t="shared" si="1"/>
        <v>0.19599640160374249</v>
      </c>
    </row>
    <row r="124" spans="1:10" s="21" customFormat="1">
      <c r="A124" s="21">
        <v>90</v>
      </c>
      <c r="B124" s="21">
        <v>25010</v>
      </c>
      <c r="C124" s="21" t="s">
        <v>227</v>
      </c>
      <c r="D124" s="21" t="s">
        <v>54</v>
      </c>
      <c r="E124" s="22">
        <v>21139</v>
      </c>
      <c r="F124" s="23">
        <v>2.7000000000000001E-3</v>
      </c>
      <c r="G124" s="24">
        <f t="shared" si="1"/>
        <v>0.19189328579044568</v>
      </c>
    </row>
    <row r="125" spans="1:10" s="21" customFormat="1">
      <c r="A125" s="21">
        <v>91</v>
      </c>
      <c r="B125" s="21">
        <v>77333</v>
      </c>
      <c r="C125" s="21" t="s">
        <v>228</v>
      </c>
      <c r="D125" s="21" t="s">
        <v>129</v>
      </c>
      <c r="E125" s="22">
        <v>20569</v>
      </c>
      <c r="F125" s="23">
        <v>2.7000000000000001E-3</v>
      </c>
      <c r="G125" s="24">
        <f t="shared" si="1"/>
        <v>0.1867190025745625</v>
      </c>
    </row>
    <row r="126" spans="1:10" s="21" customFormat="1">
      <c r="A126" s="21">
        <v>92</v>
      </c>
      <c r="B126" s="21">
        <v>44555</v>
      </c>
      <c r="C126" s="21" t="s">
        <v>229</v>
      </c>
      <c r="D126" s="21" t="s">
        <v>126</v>
      </c>
      <c r="E126" s="22">
        <v>20302</v>
      </c>
      <c r="F126" s="23">
        <v>2.5999999999999999E-3</v>
      </c>
      <c r="G126" s="24">
        <f t="shared" si="1"/>
        <v>0.18429525938396463</v>
      </c>
    </row>
    <row r="127" spans="1:10" s="21" customFormat="1">
      <c r="A127" s="21">
        <v>93</v>
      </c>
      <c r="B127" s="21">
        <v>25789</v>
      </c>
      <c r="C127" s="21" t="s">
        <v>230</v>
      </c>
      <c r="D127" s="21" t="s">
        <v>54</v>
      </c>
      <c r="E127" s="22">
        <v>20103</v>
      </c>
      <c r="F127" s="23">
        <v>2.5999999999999999E-3</v>
      </c>
      <c r="G127" s="24">
        <f t="shared" si="1"/>
        <v>0.18248879910333171</v>
      </c>
    </row>
    <row r="128" spans="1:10" s="21" customFormat="1">
      <c r="A128" s="21">
        <v>94</v>
      </c>
      <c r="B128" s="21">
        <v>40100</v>
      </c>
      <c r="C128" s="21" t="s">
        <v>231</v>
      </c>
      <c r="D128" s="21" t="s">
        <v>115</v>
      </c>
      <c r="E128" s="22">
        <v>19974</v>
      </c>
      <c r="F128" s="23">
        <v>2.5999999999999999E-3</v>
      </c>
      <c r="G128" s="24">
        <f t="shared" si="1"/>
        <v>0.18131777711236868</v>
      </c>
    </row>
    <row r="129" spans="1:10" s="21" customFormat="1">
      <c r="A129" s="21">
        <v>95</v>
      </c>
      <c r="B129" s="21">
        <v>17190</v>
      </c>
      <c r="C129" s="21" t="s">
        <v>232</v>
      </c>
      <c r="D129" s="21" t="s">
        <v>42</v>
      </c>
      <c r="E129" s="22">
        <v>19924</v>
      </c>
      <c r="F129" s="23">
        <v>2.5999999999999999E-3</v>
      </c>
      <c r="G129" s="24">
        <f t="shared" si="1"/>
        <v>0.18086389261974736</v>
      </c>
    </row>
    <row r="130" spans="1:10" s="21" customFormat="1">
      <c r="A130" s="21">
        <v>96</v>
      </c>
      <c r="B130" s="21">
        <v>50180</v>
      </c>
      <c r="C130" s="21" t="s">
        <v>233</v>
      </c>
      <c r="D130" s="21" t="s">
        <v>62</v>
      </c>
      <c r="E130" s="22">
        <v>19073</v>
      </c>
      <c r="F130" s="23">
        <v>2.5000000000000001E-3</v>
      </c>
      <c r="G130" s="24">
        <f t="shared" si="1"/>
        <v>0.17313877855533233</v>
      </c>
    </row>
    <row r="131" spans="1:10" s="21" customFormat="1">
      <c r="A131" s="21">
        <v>97</v>
      </c>
      <c r="B131" s="21">
        <v>25555</v>
      </c>
      <c r="C131" s="21" t="s">
        <v>234</v>
      </c>
      <c r="D131" s="21" t="s">
        <v>54</v>
      </c>
      <c r="E131" s="22">
        <v>19062</v>
      </c>
      <c r="F131" s="23">
        <v>2.5000000000000001E-3</v>
      </c>
      <c r="G131" s="24">
        <f t="shared" si="1"/>
        <v>0.17303892396695564</v>
      </c>
    </row>
    <row r="132" spans="1:10" s="21" customFormat="1">
      <c r="A132" s="21">
        <v>98</v>
      </c>
      <c r="B132" s="21">
        <v>50500</v>
      </c>
      <c r="C132" s="21" t="s">
        <v>235</v>
      </c>
      <c r="D132" s="21" t="s">
        <v>62</v>
      </c>
      <c r="E132" s="22">
        <v>19001</v>
      </c>
      <c r="F132" s="23">
        <v>2.5000000000000001E-3</v>
      </c>
      <c r="G132" s="24">
        <f t="shared" si="1"/>
        <v>0.17248518488595763</v>
      </c>
    </row>
    <row r="133" spans="1:10" s="21" customFormat="1">
      <c r="A133" s="21">
        <v>99</v>
      </c>
      <c r="B133" s="21">
        <v>14555</v>
      </c>
      <c r="C133" s="21" t="s">
        <v>236</v>
      </c>
      <c r="D133" s="21" t="s">
        <v>149</v>
      </c>
      <c r="E133" s="22">
        <v>18719</v>
      </c>
      <c r="F133" s="23">
        <v>2.3999999999999998E-3</v>
      </c>
      <c r="G133" s="24">
        <f t="shared" si="1"/>
        <v>0.16992527634757332</v>
      </c>
    </row>
    <row r="134" spans="1:10" s="21" customFormat="1">
      <c r="A134" s="21">
        <v>100</v>
      </c>
      <c r="B134" s="21">
        <v>28888</v>
      </c>
      <c r="C134" s="21" t="s">
        <v>237</v>
      </c>
      <c r="D134" s="21" t="s">
        <v>194</v>
      </c>
      <c r="E134" s="22">
        <v>18707</v>
      </c>
      <c r="F134" s="23">
        <v>2.3999999999999998E-3</v>
      </c>
      <c r="G134" s="24">
        <f t="shared" si="1"/>
        <v>0.16981634406934421</v>
      </c>
    </row>
    <row r="135" spans="1:10" s="21" customFormat="1">
      <c r="A135" s="21">
        <v>101</v>
      </c>
      <c r="B135" s="21">
        <v>31678</v>
      </c>
      <c r="C135" s="21" t="s">
        <v>238</v>
      </c>
      <c r="D135" s="21" t="s">
        <v>144</v>
      </c>
      <c r="E135" s="22">
        <v>18147</v>
      </c>
      <c r="F135" s="23">
        <v>2.3999999999999998E-3</v>
      </c>
      <c r="G135" s="24">
        <f t="shared" si="1"/>
        <v>0.16473283775198533</v>
      </c>
    </row>
    <row r="136" spans="1:10" s="21" customFormat="1">
      <c r="A136" s="21">
        <v>102</v>
      </c>
      <c r="B136" s="21">
        <v>43126</v>
      </c>
      <c r="C136" s="21" t="s">
        <v>239</v>
      </c>
      <c r="D136" s="21" t="s">
        <v>240</v>
      </c>
      <c r="E136" s="22">
        <v>17851</v>
      </c>
      <c r="F136" s="23">
        <v>2.3E-3</v>
      </c>
      <c r="G136" s="24">
        <f t="shared" si="1"/>
        <v>0.16204584155566704</v>
      </c>
    </row>
    <row r="137" spans="1:10" s="21" customFormat="1">
      <c r="A137" s="21">
        <v>103</v>
      </c>
      <c r="B137" s="21">
        <v>77660</v>
      </c>
      <c r="C137" s="21" t="s">
        <v>241</v>
      </c>
      <c r="D137" s="21" t="s">
        <v>129</v>
      </c>
      <c r="E137" s="22">
        <v>17785</v>
      </c>
      <c r="F137" s="23">
        <v>2.3E-3</v>
      </c>
      <c r="G137" s="24">
        <f t="shared" si="1"/>
        <v>0.16144671402540689</v>
      </c>
    </row>
    <row r="138" spans="1:10" s="21" customFormat="1">
      <c r="A138" s="21">
        <v>104</v>
      </c>
      <c r="B138" s="21">
        <v>30003</v>
      </c>
      <c r="C138" s="21" t="s">
        <v>242</v>
      </c>
      <c r="D138" s="21" t="s">
        <v>163</v>
      </c>
      <c r="E138" s="22">
        <v>17758</v>
      </c>
      <c r="F138" s="23">
        <v>2.3E-3</v>
      </c>
      <c r="G138" s="24">
        <f t="shared" si="1"/>
        <v>0.16120161639939137</v>
      </c>
      <c r="J138" s="45" t="s">
        <v>2759</v>
      </c>
    </row>
    <row r="139" spans="1:10" s="21" customFormat="1">
      <c r="A139" s="21">
        <v>105</v>
      </c>
      <c r="B139" s="21">
        <v>17018</v>
      </c>
      <c r="C139" s="21" t="s">
        <v>243</v>
      </c>
      <c r="D139" s="21" t="s">
        <v>42</v>
      </c>
      <c r="E139" s="22">
        <v>17704</v>
      </c>
      <c r="F139" s="23">
        <v>2.3E-3</v>
      </c>
      <c r="G139" s="24">
        <f t="shared" si="1"/>
        <v>0.16071142114736034</v>
      </c>
    </row>
    <row r="140" spans="1:10" s="21" customFormat="1">
      <c r="A140" s="21">
        <v>106</v>
      </c>
      <c r="B140" s="21">
        <v>50800</v>
      </c>
      <c r="C140" s="21" t="s">
        <v>244</v>
      </c>
      <c r="D140" s="21" t="s">
        <v>62</v>
      </c>
      <c r="E140" s="22">
        <v>17483</v>
      </c>
      <c r="F140" s="23">
        <v>2.3E-3</v>
      </c>
      <c r="G140" s="24">
        <f t="shared" si="1"/>
        <v>0.15870525168997407</v>
      </c>
    </row>
    <row r="141" spans="1:10" s="21" customFormat="1">
      <c r="A141" s="21">
        <v>107</v>
      </c>
      <c r="B141" s="21">
        <v>17762</v>
      </c>
      <c r="C141" s="21" t="s">
        <v>245</v>
      </c>
      <c r="D141" s="21" t="s">
        <v>42</v>
      </c>
      <c r="E141" s="22">
        <v>17427</v>
      </c>
      <c r="F141" s="23">
        <v>2.3E-3</v>
      </c>
      <c r="G141" s="24">
        <f t="shared" si="1"/>
        <v>0.15819690105823817</v>
      </c>
    </row>
    <row r="142" spans="1:10" s="21" customFormat="1">
      <c r="A142" s="21">
        <v>108</v>
      </c>
      <c r="B142" s="21">
        <v>23193</v>
      </c>
      <c r="C142" s="21" t="s">
        <v>246</v>
      </c>
      <c r="D142" s="21" t="s">
        <v>139</v>
      </c>
      <c r="E142" s="22">
        <v>17405</v>
      </c>
      <c r="F142" s="23">
        <v>2.3E-3</v>
      </c>
      <c r="G142" s="24">
        <f t="shared" si="1"/>
        <v>0.15799719188148478</v>
      </c>
    </row>
    <row r="143" spans="1:10" s="21" customFormat="1">
      <c r="A143" s="21">
        <v>109</v>
      </c>
      <c r="B143" s="21">
        <v>30006</v>
      </c>
      <c r="C143" s="21" t="s">
        <v>247</v>
      </c>
      <c r="D143" s="21" t="s">
        <v>163</v>
      </c>
      <c r="E143" s="22">
        <v>16905</v>
      </c>
      <c r="F143" s="23">
        <v>2.2000000000000001E-3</v>
      </c>
      <c r="G143" s="24">
        <f t="shared" si="1"/>
        <v>0.1534583469552715</v>
      </c>
    </row>
    <row r="144" spans="1:10" s="21" customFormat="1">
      <c r="A144" s="21">
        <v>110</v>
      </c>
      <c r="B144" s="21">
        <v>11888</v>
      </c>
      <c r="C144" s="21" t="s">
        <v>248</v>
      </c>
      <c r="D144" s="21" t="s">
        <v>104</v>
      </c>
      <c r="E144" s="22">
        <v>16867</v>
      </c>
      <c r="F144" s="23">
        <v>2.2000000000000001E-3</v>
      </c>
      <c r="G144" s="24">
        <f t="shared" si="1"/>
        <v>0.15311339474087929</v>
      </c>
    </row>
    <row r="145" spans="1:7" s="21" customFormat="1">
      <c r="A145" s="21">
        <v>111</v>
      </c>
      <c r="B145" s="21">
        <v>15555</v>
      </c>
      <c r="C145" s="21" t="s">
        <v>249</v>
      </c>
      <c r="D145" s="21" t="s">
        <v>45</v>
      </c>
      <c r="E145" s="22">
        <v>16834</v>
      </c>
      <c r="F145" s="23">
        <v>2.2000000000000001E-3</v>
      </c>
      <c r="G145" s="24">
        <f t="shared" si="1"/>
        <v>0.15281383097574922</v>
      </c>
    </row>
    <row r="146" spans="1:7" s="21" customFormat="1">
      <c r="A146" s="21">
        <v>112</v>
      </c>
      <c r="B146" s="21">
        <v>17038</v>
      </c>
      <c r="C146" s="21" t="s">
        <v>250</v>
      </c>
      <c r="D146" s="21" t="s">
        <v>42</v>
      </c>
      <c r="E146" s="22">
        <v>16486</v>
      </c>
      <c r="F146" s="23">
        <v>2.0999999999999999E-3</v>
      </c>
      <c r="G146" s="24">
        <f t="shared" si="1"/>
        <v>0.14965479490710476</v>
      </c>
    </row>
    <row r="147" spans="1:7" s="21" customFormat="1">
      <c r="A147" s="21">
        <v>113</v>
      </c>
      <c r="B147" s="21">
        <v>50505</v>
      </c>
      <c r="C147" s="21" t="s">
        <v>251</v>
      </c>
      <c r="D147" s="21" t="s">
        <v>62</v>
      </c>
      <c r="E147" s="22">
        <v>16377</v>
      </c>
      <c r="F147" s="23">
        <v>2.0999999999999999E-3</v>
      </c>
      <c r="G147" s="24">
        <f t="shared" si="1"/>
        <v>0.14866532671319024</v>
      </c>
    </row>
    <row r="148" spans="1:7" s="21" customFormat="1">
      <c r="A148" s="21">
        <v>114</v>
      </c>
      <c r="B148" s="21">
        <v>31931</v>
      </c>
      <c r="C148" s="21" t="s">
        <v>252</v>
      </c>
      <c r="D148" s="21" t="s">
        <v>144</v>
      </c>
      <c r="E148" s="22">
        <v>16013</v>
      </c>
      <c r="F148" s="23">
        <v>2.0999999999999999E-3</v>
      </c>
      <c r="G148" s="24">
        <f t="shared" si="1"/>
        <v>0.14536104760690696</v>
      </c>
    </row>
    <row r="149" spans="1:7" s="21" customFormat="1">
      <c r="A149" s="21">
        <v>115</v>
      </c>
      <c r="B149" s="21">
        <v>22777</v>
      </c>
      <c r="C149" s="21" t="s">
        <v>253</v>
      </c>
      <c r="D149" s="21" t="s">
        <v>160</v>
      </c>
      <c r="E149" s="22">
        <v>15995</v>
      </c>
      <c r="F149" s="23">
        <v>2.0999999999999999E-3</v>
      </c>
      <c r="G149" s="24">
        <f t="shared" si="1"/>
        <v>0.14519764918956329</v>
      </c>
    </row>
    <row r="150" spans="1:7" s="21" customFormat="1">
      <c r="A150" s="21">
        <v>116</v>
      </c>
      <c r="B150" s="21">
        <v>50456</v>
      </c>
      <c r="C150" s="21" t="s">
        <v>254</v>
      </c>
      <c r="D150" s="21" t="s">
        <v>62</v>
      </c>
      <c r="E150" s="22">
        <v>15859</v>
      </c>
      <c r="F150" s="23">
        <v>2.0999999999999999E-3</v>
      </c>
      <c r="G150" s="24">
        <f t="shared" si="1"/>
        <v>0.14396308336963329</v>
      </c>
    </row>
    <row r="151" spans="1:7" s="21" customFormat="1">
      <c r="A151" s="21">
        <v>117</v>
      </c>
      <c r="B151" s="21">
        <v>28040</v>
      </c>
      <c r="C151" s="21" t="s">
        <v>255</v>
      </c>
      <c r="D151" s="21" t="s">
        <v>194</v>
      </c>
      <c r="E151" s="22">
        <v>15838</v>
      </c>
      <c r="F151" s="23">
        <v>2.0999999999999999E-3</v>
      </c>
      <c r="G151" s="24">
        <f t="shared" si="1"/>
        <v>0.14377245188273233</v>
      </c>
    </row>
    <row r="152" spans="1:7" s="21" customFormat="1">
      <c r="A152" s="21">
        <v>118</v>
      </c>
      <c r="B152" s="21">
        <v>40800</v>
      </c>
      <c r="C152" s="21" t="s">
        <v>256</v>
      </c>
      <c r="D152" s="21" t="s">
        <v>115</v>
      </c>
      <c r="E152" s="22">
        <v>15733</v>
      </c>
      <c r="F152" s="23">
        <v>2E-3</v>
      </c>
      <c r="G152" s="24">
        <f t="shared" si="1"/>
        <v>0.14281929444822752</v>
      </c>
    </row>
    <row r="153" spans="1:7" s="21" customFormat="1">
      <c r="A153" s="21">
        <v>119</v>
      </c>
      <c r="B153" s="21">
        <v>77200</v>
      </c>
      <c r="C153" s="21" t="s">
        <v>257</v>
      </c>
      <c r="D153" s="21" t="s">
        <v>129</v>
      </c>
      <c r="E153" s="22">
        <v>15655</v>
      </c>
      <c r="F153" s="23">
        <v>2E-3</v>
      </c>
      <c r="G153" s="24">
        <f t="shared" si="1"/>
        <v>0.14211123463973827</v>
      </c>
    </row>
    <row r="154" spans="1:7" s="21" customFormat="1">
      <c r="A154" s="21">
        <v>120</v>
      </c>
      <c r="B154" s="21">
        <v>14014</v>
      </c>
      <c r="C154" s="21" t="s">
        <v>258</v>
      </c>
      <c r="D154" s="21" t="s">
        <v>149</v>
      </c>
      <c r="E154" s="22">
        <v>15320</v>
      </c>
      <c r="F154" s="23">
        <v>2E-3</v>
      </c>
      <c r="G154" s="24">
        <f t="shared" si="1"/>
        <v>0.13907020853917534</v>
      </c>
    </row>
    <row r="155" spans="1:7" s="21" customFormat="1">
      <c r="A155" s="21">
        <v>121</v>
      </c>
      <c r="B155" s="21">
        <v>77007</v>
      </c>
      <c r="C155" s="21" t="s">
        <v>259</v>
      </c>
      <c r="D155" s="21" t="s">
        <v>129</v>
      </c>
      <c r="E155" s="22">
        <v>15313</v>
      </c>
      <c r="F155" s="23">
        <v>2E-3</v>
      </c>
      <c r="G155" s="24">
        <f t="shared" si="1"/>
        <v>0.13900666471020837</v>
      </c>
    </row>
    <row r="156" spans="1:7" s="21" customFormat="1">
      <c r="A156" s="21">
        <v>122</v>
      </c>
      <c r="B156" s="21">
        <v>17010</v>
      </c>
      <c r="C156" s="21" t="s">
        <v>260</v>
      </c>
      <c r="D156" s="21" t="s">
        <v>42</v>
      </c>
      <c r="E156" s="22">
        <v>15163</v>
      </c>
      <c r="F156" s="23">
        <v>2E-3</v>
      </c>
      <c r="G156" s="24">
        <f t="shared" si="1"/>
        <v>0.13764501123234438</v>
      </c>
    </row>
    <row r="157" spans="1:7" s="21" customFormat="1">
      <c r="A157" s="21">
        <v>123</v>
      </c>
      <c r="B157" s="21">
        <v>30033</v>
      </c>
      <c r="C157" s="21" t="s">
        <v>261</v>
      </c>
      <c r="D157" s="21" t="s">
        <v>163</v>
      </c>
      <c r="E157" s="22">
        <v>15115</v>
      </c>
      <c r="F157" s="23">
        <v>2E-3</v>
      </c>
      <c r="G157" s="24">
        <f t="shared" si="1"/>
        <v>0.1372092821194279</v>
      </c>
    </row>
    <row r="158" spans="1:7" s="21" customFormat="1">
      <c r="A158" s="21">
        <v>124</v>
      </c>
      <c r="B158" s="21">
        <v>12012</v>
      </c>
      <c r="C158" s="21" t="s">
        <v>262</v>
      </c>
      <c r="D158" s="21" t="s">
        <v>87</v>
      </c>
      <c r="E158" s="22">
        <v>15114</v>
      </c>
      <c r="F158" s="23">
        <v>2E-3</v>
      </c>
      <c r="G158" s="24">
        <f t="shared" si="1"/>
        <v>0.13720020442957548</v>
      </c>
    </row>
    <row r="159" spans="1:7" s="21" customFormat="1">
      <c r="A159" s="21">
        <v>125</v>
      </c>
      <c r="B159" s="21">
        <v>28777</v>
      </c>
      <c r="C159" s="21" t="s">
        <v>263</v>
      </c>
      <c r="D159" s="21" t="s">
        <v>194</v>
      </c>
      <c r="E159" s="22">
        <v>14877</v>
      </c>
      <c r="F159" s="23">
        <v>1.9E-3</v>
      </c>
      <c r="G159" s="24">
        <f t="shared" si="1"/>
        <v>0.13504879193455038</v>
      </c>
    </row>
    <row r="160" spans="1:7" s="21" customFormat="1">
      <c r="A160" s="21">
        <v>126</v>
      </c>
      <c r="B160" s="21">
        <v>23456</v>
      </c>
      <c r="C160" s="21" t="s">
        <v>264</v>
      </c>
      <c r="D160" s="21" t="s">
        <v>139</v>
      </c>
      <c r="E160" s="22">
        <v>14628</v>
      </c>
      <c r="F160" s="23">
        <v>1.9E-3</v>
      </c>
      <c r="G160" s="24">
        <f t="shared" si="1"/>
        <v>0.13278844716129615</v>
      </c>
    </row>
    <row r="161" spans="1:7" s="21" customFormat="1">
      <c r="A161" s="21">
        <v>127</v>
      </c>
      <c r="B161" s="21">
        <v>70001</v>
      </c>
      <c r="C161" s="21" t="s">
        <v>265</v>
      </c>
      <c r="D161" s="21" t="s">
        <v>180</v>
      </c>
      <c r="E161" s="22">
        <v>14357</v>
      </c>
      <c r="F161" s="23">
        <v>1.9E-3</v>
      </c>
      <c r="G161" s="24">
        <f t="shared" si="1"/>
        <v>0.13032839321128853</v>
      </c>
    </row>
    <row r="162" spans="1:7" s="21" customFormat="1">
      <c r="A162" s="21">
        <v>128</v>
      </c>
      <c r="B162" s="21">
        <v>70103</v>
      </c>
      <c r="C162" s="21" t="s">
        <v>266</v>
      </c>
      <c r="D162" s="21" t="s">
        <v>180</v>
      </c>
      <c r="E162" s="22">
        <v>14268</v>
      </c>
      <c r="F162" s="23">
        <v>1.9E-3</v>
      </c>
      <c r="G162" s="24">
        <f t="shared" si="1"/>
        <v>0.12952047881442258</v>
      </c>
    </row>
    <row r="163" spans="1:7" s="21" customFormat="1">
      <c r="A163" s="21">
        <v>129</v>
      </c>
      <c r="B163" s="21">
        <v>50222</v>
      </c>
      <c r="C163" s="21" t="s">
        <v>267</v>
      </c>
      <c r="D163" s="21" t="s">
        <v>62</v>
      </c>
      <c r="E163" s="22">
        <v>14212</v>
      </c>
      <c r="F163" s="23">
        <v>1.8E-3</v>
      </c>
      <c r="G163" s="24">
        <f t="shared" si="1"/>
        <v>0.12901212818268668</v>
      </c>
    </row>
    <row r="164" spans="1:7" s="21" customFormat="1">
      <c r="A164" s="21">
        <v>130</v>
      </c>
      <c r="B164" s="21">
        <v>17002</v>
      </c>
      <c r="C164" s="21" t="s">
        <v>268</v>
      </c>
      <c r="D164" s="21" t="s">
        <v>42</v>
      </c>
      <c r="E164" s="22">
        <v>13852</v>
      </c>
      <c r="F164" s="23">
        <v>1.8E-3</v>
      </c>
      <c r="G164" s="24">
        <f t="shared" ref="G164:G227" si="2">E164/$C$26</f>
        <v>0.12574415983581311</v>
      </c>
    </row>
    <row r="165" spans="1:7" s="21" customFormat="1">
      <c r="A165" s="21">
        <v>131</v>
      </c>
      <c r="B165" s="21">
        <v>15633</v>
      </c>
      <c r="C165" s="21" t="s">
        <v>269</v>
      </c>
      <c r="D165" s="21" t="s">
        <v>45</v>
      </c>
      <c r="E165" s="22">
        <v>13476</v>
      </c>
      <c r="F165" s="23">
        <v>1.6999999999999999E-3</v>
      </c>
      <c r="G165" s="24">
        <f t="shared" si="2"/>
        <v>0.12233094845130071</v>
      </c>
    </row>
    <row r="166" spans="1:7" s="21" customFormat="1">
      <c r="A166" s="21">
        <v>132</v>
      </c>
      <c r="B166" s="21">
        <v>25325</v>
      </c>
      <c r="C166" s="21" t="s">
        <v>270</v>
      </c>
      <c r="D166" s="21" t="s">
        <v>54</v>
      </c>
      <c r="E166" s="22">
        <v>13407</v>
      </c>
      <c r="F166" s="23">
        <v>1.6999999999999999E-3</v>
      </c>
      <c r="G166" s="24">
        <f t="shared" si="2"/>
        <v>0.12170458785148329</v>
      </c>
    </row>
    <row r="167" spans="1:7" s="21" customFormat="1">
      <c r="A167" s="21">
        <v>133</v>
      </c>
      <c r="B167" s="21">
        <v>30500</v>
      </c>
      <c r="C167" s="21" t="s">
        <v>271</v>
      </c>
      <c r="D167" s="21" t="s">
        <v>163</v>
      </c>
      <c r="E167" s="22">
        <v>13286</v>
      </c>
      <c r="F167" s="23">
        <v>1.6999999999999999E-3</v>
      </c>
      <c r="G167" s="24">
        <f t="shared" si="2"/>
        <v>0.12060618737933966</v>
      </c>
    </row>
    <row r="168" spans="1:7" s="21" customFormat="1">
      <c r="A168" s="21">
        <v>134</v>
      </c>
      <c r="B168" s="21">
        <v>13013</v>
      </c>
      <c r="C168" s="21" t="s">
        <v>272</v>
      </c>
      <c r="D168" s="21" t="s">
        <v>90</v>
      </c>
      <c r="E168" s="22">
        <v>13094</v>
      </c>
      <c r="F168" s="23">
        <v>1.6999999999999999E-3</v>
      </c>
      <c r="G168" s="24">
        <f t="shared" si="2"/>
        <v>0.11886327092767376</v>
      </c>
    </row>
    <row r="169" spans="1:7" s="21" customFormat="1">
      <c r="A169" s="21">
        <v>135</v>
      </c>
      <c r="B169" s="21">
        <v>55111</v>
      </c>
      <c r="C169" s="21" t="s">
        <v>273</v>
      </c>
      <c r="D169" s="21" t="s">
        <v>74</v>
      </c>
      <c r="E169" s="22">
        <v>13070</v>
      </c>
      <c r="F169" s="23">
        <v>1.6999999999999999E-3</v>
      </c>
      <c r="G169" s="24">
        <f t="shared" si="2"/>
        <v>0.11864540637121553</v>
      </c>
    </row>
    <row r="170" spans="1:7" s="21" customFormat="1">
      <c r="A170" s="21">
        <v>136</v>
      </c>
      <c r="B170" s="21">
        <v>23000</v>
      </c>
      <c r="C170" s="21" t="s">
        <v>274</v>
      </c>
      <c r="D170" s="21" t="s">
        <v>139</v>
      </c>
      <c r="E170" s="22">
        <v>13056</v>
      </c>
      <c r="F170" s="23">
        <v>1.6999999999999999E-3</v>
      </c>
      <c r="G170" s="24">
        <f t="shared" si="2"/>
        <v>0.11851831871328156</v>
      </c>
    </row>
    <row r="171" spans="1:7" s="21" customFormat="1">
      <c r="A171" s="21">
        <v>137</v>
      </c>
      <c r="B171" s="21">
        <v>19239</v>
      </c>
      <c r="C171" s="21" t="s">
        <v>275</v>
      </c>
      <c r="D171" s="21" t="s">
        <v>168</v>
      </c>
      <c r="E171" s="22">
        <v>12895</v>
      </c>
      <c r="F171" s="23">
        <v>1.6999999999999999E-3</v>
      </c>
      <c r="G171" s="24">
        <f t="shared" si="2"/>
        <v>0.11705681064704086</v>
      </c>
    </row>
    <row r="172" spans="1:7" s="21" customFormat="1">
      <c r="A172" s="21">
        <v>138</v>
      </c>
      <c r="B172" s="21">
        <v>50420</v>
      </c>
      <c r="C172" s="21" t="s">
        <v>276</v>
      </c>
      <c r="D172" s="21" t="s">
        <v>62</v>
      </c>
      <c r="E172" s="22">
        <v>12835</v>
      </c>
      <c r="F172" s="23">
        <v>1.6999999999999999E-3</v>
      </c>
      <c r="G172" s="24">
        <f t="shared" si="2"/>
        <v>0.11651214925589527</v>
      </c>
    </row>
    <row r="173" spans="1:7" s="21" customFormat="1">
      <c r="A173" s="21">
        <v>139</v>
      </c>
      <c r="B173" s="21">
        <v>15000</v>
      </c>
      <c r="C173" s="21" t="s">
        <v>277</v>
      </c>
      <c r="D173" s="21" t="s">
        <v>45</v>
      </c>
      <c r="E173" s="22">
        <v>12830</v>
      </c>
      <c r="F173" s="23">
        <v>1.6999999999999999E-3</v>
      </c>
      <c r="G173" s="24">
        <f t="shared" si="2"/>
        <v>0.11646676080663314</v>
      </c>
    </row>
    <row r="174" spans="1:7" s="21" customFormat="1">
      <c r="A174" s="21">
        <v>140</v>
      </c>
      <c r="B174" s="21">
        <v>31456</v>
      </c>
      <c r="C174" s="21" t="s">
        <v>278</v>
      </c>
      <c r="D174" s="21" t="s">
        <v>144</v>
      </c>
      <c r="E174" s="22">
        <v>12829</v>
      </c>
      <c r="F174" s="23">
        <v>1.6999999999999999E-3</v>
      </c>
      <c r="G174" s="24">
        <f t="shared" si="2"/>
        <v>0.11645768311678072</v>
      </c>
    </row>
    <row r="175" spans="1:7" s="21" customFormat="1">
      <c r="A175" s="21">
        <v>141</v>
      </c>
      <c r="B175" s="21">
        <v>44222</v>
      </c>
      <c r="C175" s="21" t="s">
        <v>279</v>
      </c>
      <c r="D175" s="21" t="s">
        <v>126</v>
      </c>
      <c r="E175" s="22">
        <v>12778</v>
      </c>
      <c r="F175" s="23">
        <v>1.6999999999999999E-3</v>
      </c>
      <c r="G175" s="24">
        <f t="shared" si="2"/>
        <v>0.11599472093430696</v>
      </c>
    </row>
    <row r="176" spans="1:7" s="21" customFormat="1">
      <c r="A176" s="21">
        <v>142</v>
      </c>
      <c r="B176" s="21">
        <v>51028</v>
      </c>
      <c r="C176" s="21" t="s">
        <v>280</v>
      </c>
      <c r="D176" s="21" t="s">
        <v>175</v>
      </c>
      <c r="E176" s="22">
        <v>12726</v>
      </c>
      <c r="F176" s="23">
        <v>1.6999999999999999E-3</v>
      </c>
      <c r="G176" s="24">
        <f t="shared" si="2"/>
        <v>0.11552268106198077</v>
      </c>
    </row>
    <row r="177" spans="1:7" s="21" customFormat="1">
      <c r="A177" s="21">
        <v>143</v>
      </c>
      <c r="B177" s="21">
        <v>17077</v>
      </c>
      <c r="C177" s="21" t="s">
        <v>281</v>
      </c>
      <c r="D177" s="21" t="s">
        <v>42</v>
      </c>
      <c r="E177" s="22">
        <v>12723</v>
      </c>
      <c r="F177" s="23">
        <v>1.6000000000000001E-3</v>
      </c>
      <c r="G177" s="24">
        <f t="shared" si="2"/>
        <v>0.11549544799242349</v>
      </c>
    </row>
    <row r="178" spans="1:7" s="21" customFormat="1">
      <c r="A178" s="21">
        <v>144</v>
      </c>
      <c r="B178" s="21">
        <v>45123</v>
      </c>
      <c r="C178" s="21" t="s">
        <v>282</v>
      </c>
      <c r="D178" s="21" t="s">
        <v>59</v>
      </c>
      <c r="E178" s="22">
        <v>12721</v>
      </c>
      <c r="F178" s="23">
        <v>1.6000000000000001E-3</v>
      </c>
      <c r="G178" s="24">
        <f t="shared" si="2"/>
        <v>0.11547729261271865</v>
      </c>
    </row>
    <row r="179" spans="1:7" s="21" customFormat="1">
      <c r="A179" s="21">
        <v>145</v>
      </c>
      <c r="B179" s="21">
        <v>50700</v>
      </c>
      <c r="C179" s="21" t="s">
        <v>283</v>
      </c>
      <c r="D179" s="21" t="s">
        <v>62</v>
      </c>
      <c r="E179" s="22">
        <v>12623</v>
      </c>
      <c r="F179" s="23">
        <v>1.6000000000000001E-3</v>
      </c>
      <c r="G179" s="24">
        <f t="shared" si="2"/>
        <v>0.11458767900718084</v>
      </c>
    </row>
    <row r="180" spans="1:7" s="21" customFormat="1">
      <c r="A180" s="21">
        <v>146</v>
      </c>
      <c r="B180" s="21">
        <v>25678</v>
      </c>
      <c r="C180" s="21" t="s">
        <v>284</v>
      </c>
      <c r="D180" s="21" t="s">
        <v>54</v>
      </c>
      <c r="E180" s="22">
        <v>12547</v>
      </c>
      <c r="F180" s="23">
        <v>1.6000000000000001E-3</v>
      </c>
      <c r="G180" s="24">
        <f t="shared" si="2"/>
        <v>0.11389777457839642</v>
      </c>
    </row>
    <row r="181" spans="1:7" s="25" customFormat="1">
      <c r="A181" s="25">
        <v>147</v>
      </c>
      <c r="B181" s="25">
        <v>15122</v>
      </c>
      <c r="C181" s="25" t="s">
        <v>285</v>
      </c>
      <c r="D181" s="25" t="s">
        <v>45</v>
      </c>
      <c r="E181" s="26">
        <v>12173</v>
      </c>
      <c r="F181" s="27">
        <v>1.6000000000000001E-3</v>
      </c>
      <c r="G181" s="28">
        <f t="shared" si="2"/>
        <v>0.11050271857358887</v>
      </c>
    </row>
    <row r="182" spans="1:7">
      <c r="A182">
        <v>148</v>
      </c>
      <c r="B182">
        <v>36456</v>
      </c>
      <c r="C182" t="s">
        <v>286</v>
      </c>
      <c r="D182" t="s">
        <v>204</v>
      </c>
      <c r="E182" s="6">
        <v>12090</v>
      </c>
      <c r="F182" s="1">
        <v>1.6000000000000001E-3</v>
      </c>
      <c r="G182" s="8">
        <f t="shared" si="2"/>
        <v>0.10974927031583746</v>
      </c>
    </row>
    <row r="183" spans="1:7">
      <c r="A183">
        <v>149</v>
      </c>
      <c r="B183">
        <v>55005</v>
      </c>
      <c r="C183" t="s">
        <v>287</v>
      </c>
      <c r="D183" t="s">
        <v>74</v>
      </c>
      <c r="E183" s="6">
        <v>11716</v>
      </c>
      <c r="F183" s="1">
        <v>1.5E-3</v>
      </c>
      <c r="G183" s="8">
        <f t="shared" si="2"/>
        <v>0.10635421431102993</v>
      </c>
    </row>
    <row r="184" spans="1:7">
      <c r="A184">
        <v>150</v>
      </c>
      <c r="B184">
        <v>35779</v>
      </c>
      <c r="C184" t="s">
        <v>288</v>
      </c>
      <c r="D184" t="s">
        <v>207</v>
      </c>
      <c r="E184" s="6">
        <v>11568</v>
      </c>
      <c r="F184" s="1">
        <v>1.5E-3</v>
      </c>
      <c r="G184" s="8">
        <f t="shared" si="2"/>
        <v>0.10501071621287078</v>
      </c>
    </row>
    <row r="185" spans="1:7">
      <c r="A185">
        <v>151</v>
      </c>
      <c r="B185">
        <v>44777</v>
      </c>
      <c r="C185" t="s">
        <v>289</v>
      </c>
      <c r="D185" t="s">
        <v>126</v>
      </c>
      <c r="E185" s="6">
        <v>11396</v>
      </c>
      <c r="F185" s="1">
        <v>1.5E-3</v>
      </c>
      <c r="G185" s="8">
        <f t="shared" si="2"/>
        <v>0.10344935355825341</v>
      </c>
    </row>
    <row r="186" spans="1:7">
      <c r="A186">
        <v>152</v>
      </c>
      <c r="B186">
        <v>17176</v>
      </c>
      <c r="C186" t="s">
        <v>290</v>
      </c>
      <c r="D186" t="s">
        <v>42</v>
      </c>
      <c r="E186" s="6">
        <v>11191</v>
      </c>
      <c r="F186" s="1">
        <v>1.5E-3</v>
      </c>
      <c r="G186" s="8">
        <f t="shared" si="2"/>
        <v>0.10158842713850597</v>
      </c>
    </row>
    <row r="187" spans="1:7">
      <c r="A187">
        <v>153</v>
      </c>
      <c r="B187">
        <v>27245</v>
      </c>
      <c r="C187" t="s">
        <v>291</v>
      </c>
      <c r="D187" t="s">
        <v>183</v>
      </c>
      <c r="E187" s="6">
        <v>11106</v>
      </c>
      <c r="F187" s="1">
        <v>1.4E-3</v>
      </c>
      <c r="G187" s="8">
        <f t="shared" si="2"/>
        <v>0.1008168235010497</v>
      </c>
    </row>
    <row r="188" spans="1:7">
      <c r="A188">
        <v>154</v>
      </c>
      <c r="B188">
        <v>44123</v>
      </c>
      <c r="C188" t="s">
        <v>292</v>
      </c>
      <c r="D188" t="s">
        <v>126</v>
      </c>
      <c r="E188" s="6">
        <v>11093</v>
      </c>
      <c r="F188" s="1">
        <v>1.4E-3</v>
      </c>
      <c r="G188" s="8">
        <f t="shared" si="2"/>
        <v>0.10069881353296815</v>
      </c>
    </row>
    <row r="189" spans="1:7">
      <c r="A189">
        <v>155</v>
      </c>
      <c r="B189">
        <v>10770</v>
      </c>
      <c r="C189" t="s">
        <v>293</v>
      </c>
      <c r="D189" t="s">
        <v>65</v>
      </c>
      <c r="E189" s="6">
        <v>11026</v>
      </c>
      <c r="F189" s="1">
        <v>1.4E-3</v>
      </c>
      <c r="G189" s="8">
        <f t="shared" si="2"/>
        <v>0.10009060831285557</v>
      </c>
    </row>
    <row r="190" spans="1:7">
      <c r="A190">
        <v>156</v>
      </c>
      <c r="B190">
        <v>55051</v>
      </c>
      <c r="C190" t="s">
        <v>294</v>
      </c>
      <c r="D190" t="s">
        <v>74</v>
      </c>
      <c r="E190" s="6">
        <v>10825</v>
      </c>
      <c r="F190" s="1">
        <v>1.4E-3</v>
      </c>
      <c r="G190" s="8">
        <f t="shared" si="2"/>
        <v>9.8265992652517828E-2</v>
      </c>
    </row>
    <row r="191" spans="1:7">
      <c r="A191">
        <v>157</v>
      </c>
      <c r="B191">
        <v>12601</v>
      </c>
      <c r="C191" t="s">
        <v>295</v>
      </c>
      <c r="D191" t="s">
        <v>87</v>
      </c>
      <c r="E191" s="6">
        <v>10724</v>
      </c>
      <c r="F191" s="1">
        <v>1.4E-3</v>
      </c>
      <c r="G191" s="8">
        <f t="shared" si="2"/>
        <v>9.7349145977422738E-2</v>
      </c>
    </row>
    <row r="192" spans="1:7">
      <c r="A192">
        <v>158</v>
      </c>
      <c r="B192">
        <v>65123</v>
      </c>
      <c r="C192" t="s">
        <v>296</v>
      </c>
      <c r="D192" t="s">
        <v>132</v>
      </c>
      <c r="E192" s="6">
        <v>10699</v>
      </c>
      <c r="F192" s="1">
        <v>1.4E-3</v>
      </c>
      <c r="G192" s="8">
        <f t="shared" si="2"/>
        <v>9.7122203731112078E-2</v>
      </c>
    </row>
    <row r="193" spans="1:7">
      <c r="A193">
        <v>159</v>
      </c>
      <c r="B193">
        <v>15613</v>
      </c>
      <c r="C193" t="s">
        <v>297</v>
      </c>
      <c r="D193" t="s">
        <v>45</v>
      </c>
      <c r="E193" s="6">
        <v>10623</v>
      </c>
      <c r="F193" s="1">
        <v>1.4E-3</v>
      </c>
      <c r="G193" s="8">
        <f t="shared" si="2"/>
        <v>9.6432299302327662E-2</v>
      </c>
    </row>
    <row r="194" spans="1:7">
      <c r="A194">
        <v>160</v>
      </c>
      <c r="B194">
        <v>43043</v>
      </c>
      <c r="C194" t="s">
        <v>298</v>
      </c>
      <c r="D194" t="s">
        <v>240</v>
      </c>
      <c r="E194" s="6">
        <v>10568</v>
      </c>
      <c r="F194" s="1">
        <v>1.4E-3</v>
      </c>
      <c r="G194" s="8">
        <f t="shared" si="2"/>
        <v>9.5933026360444193E-2</v>
      </c>
    </row>
    <row r="195" spans="1:7">
      <c r="A195">
        <v>161</v>
      </c>
      <c r="B195">
        <v>20920</v>
      </c>
      <c r="C195" t="s">
        <v>299</v>
      </c>
      <c r="D195" t="s">
        <v>93</v>
      </c>
      <c r="E195" s="6">
        <v>10560</v>
      </c>
      <c r="F195" s="1">
        <v>1.4E-3</v>
      </c>
      <c r="G195" s="8">
        <f t="shared" si="2"/>
        <v>9.586040484162478E-2</v>
      </c>
    </row>
    <row r="196" spans="1:7">
      <c r="A196">
        <v>162</v>
      </c>
      <c r="B196">
        <v>55699</v>
      </c>
      <c r="C196" t="s">
        <v>300</v>
      </c>
      <c r="D196" t="s">
        <v>74</v>
      </c>
      <c r="E196" s="6">
        <v>10429</v>
      </c>
      <c r="F196" s="1">
        <v>1.4E-3</v>
      </c>
      <c r="G196" s="8">
        <f t="shared" si="2"/>
        <v>9.4671227470956895E-2</v>
      </c>
    </row>
    <row r="197" spans="1:7">
      <c r="A197">
        <v>163</v>
      </c>
      <c r="B197">
        <v>65065</v>
      </c>
      <c r="C197" t="s">
        <v>301</v>
      </c>
      <c r="D197" t="s">
        <v>132</v>
      </c>
      <c r="E197" s="6">
        <v>10408</v>
      </c>
      <c r="F197" s="1">
        <v>1.2999999999999999E-3</v>
      </c>
      <c r="G197" s="8">
        <f t="shared" si="2"/>
        <v>9.4480595984055948E-2</v>
      </c>
    </row>
    <row r="198" spans="1:7">
      <c r="A198">
        <v>164</v>
      </c>
      <c r="B198">
        <v>65800</v>
      </c>
      <c r="C198" t="s">
        <v>302</v>
      </c>
      <c r="D198" t="s">
        <v>132</v>
      </c>
      <c r="E198" s="6">
        <v>10349</v>
      </c>
      <c r="F198" s="1">
        <v>1.2999999999999999E-3</v>
      </c>
      <c r="G198" s="8">
        <f t="shared" si="2"/>
        <v>9.3945012282762766E-2</v>
      </c>
    </row>
    <row r="199" spans="1:7">
      <c r="A199">
        <v>165</v>
      </c>
      <c r="B199">
        <v>10010</v>
      </c>
      <c r="C199" t="s">
        <v>303</v>
      </c>
      <c r="D199" t="s">
        <v>65</v>
      </c>
      <c r="E199" s="6">
        <v>10180</v>
      </c>
      <c r="F199" s="1">
        <v>1.2999999999999999E-3</v>
      </c>
      <c r="G199" s="8">
        <f t="shared" si="2"/>
        <v>9.2410882697702673E-2</v>
      </c>
    </row>
    <row r="200" spans="1:7">
      <c r="A200">
        <v>166</v>
      </c>
      <c r="B200">
        <v>44030</v>
      </c>
      <c r="C200" t="s">
        <v>304</v>
      </c>
      <c r="D200" t="s">
        <v>126</v>
      </c>
      <c r="E200" s="6">
        <v>10092</v>
      </c>
      <c r="F200" s="1">
        <v>1.2999999999999999E-3</v>
      </c>
      <c r="G200" s="8">
        <f t="shared" si="2"/>
        <v>9.1612045990689145E-2</v>
      </c>
    </row>
    <row r="201" spans="1:7">
      <c r="A201">
        <v>167</v>
      </c>
      <c r="B201">
        <v>51622</v>
      </c>
      <c r="C201" t="s">
        <v>305</v>
      </c>
      <c r="D201" t="s">
        <v>175</v>
      </c>
      <c r="E201" s="6">
        <v>10010</v>
      </c>
      <c r="F201" s="1">
        <v>1.2999999999999999E-3</v>
      </c>
      <c r="G201" s="8">
        <f t="shared" si="2"/>
        <v>9.0867675422790159E-2</v>
      </c>
    </row>
    <row r="202" spans="1:7">
      <c r="A202">
        <v>168</v>
      </c>
      <c r="B202">
        <v>90090</v>
      </c>
      <c r="C202" t="s">
        <v>306</v>
      </c>
      <c r="D202" t="s">
        <v>201</v>
      </c>
      <c r="E202" s="6">
        <v>9959</v>
      </c>
      <c r="F202" s="1">
        <v>1.2999999999999999E-3</v>
      </c>
      <c r="G202" s="8">
        <f t="shared" si="2"/>
        <v>9.0404713240316403E-2</v>
      </c>
    </row>
    <row r="203" spans="1:7">
      <c r="A203">
        <v>169</v>
      </c>
      <c r="B203">
        <v>25444</v>
      </c>
      <c r="C203" t="s">
        <v>307</v>
      </c>
      <c r="D203" t="s">
        <v>54</v>
      </c>
      <c r="E203" s="6">
        <v>9754</v>
      </c>
      <c r="F203" s="1">
        <v>1.2999999999999999E-3</v>
      </c>
      <c r="G203" s="8">
        <f t="shared" si="2"/>
        <v>8.8543786820568945E-2</v>
      </c>
    </row>
    <row r="204" spans="1:7">
      <c r="A204">
        <v>170</v>
      </c>
      <c r="B204">
        <v>15123</v>
      </c>
      <c r="C204" t="s">
        <v>308</v>
      </c>
      <c r="D204" t="s">
        <v>45</v>
      </c>
      <c r="E204" s="6">
        <v>9589</v>
      </c>
      <c r="F204" s="1">
        <v>1.1999999999999999E-3</v>
      </c>
      <c r="G204" s="8">
        <f t="shared" si="2"/>
        <v>8.7045967994918566E-2</v>
      </c>
    </row>
    <row r="205" spans="1:7">
      <c r="A205">
        <v>171</v>
      </c>
      <c r="B205">
        <v>25017</v>
      </c>
      <c r="C205" t="s">
        <v>309</v>
      </c>
      <c r="D205" t="s">
        <v>54</v>
      </c>
      <c r="E205" s="6">
        <v>9583</v>
      </c>
      <c r="F205" s="1">
        <v>1.1999999999999999E-3</v>
      </c>
      <c r="G205" s="8">
        <f t="shared" si="2"/>
        <v>8.699150185580401E-2</v>
      </c>
    </row>
    <row r="206" spans="1:7">
      <c r="A206">
        <v>172</v>
      </c>
      <c r="B206">
        <v>20500</v>
      </c>
      <c r="C206" t="s">
        <v>310</v>
      </c>
      <c r="D206" t="s">
        <v>93</v>
      </c>
      <c r="E206" s="6">
        <v>9576</v>
      </c>
      <c r="F206" s="1">
        <v>1.1999999999999999E-3</v>
      </c>
      <c r="G206" s="8">
        <f t="shared" si="2"/>
        <v>8.6927958026837018E-2</v>
      </c>
    </row>
    <row r="207" spans="1:7">
      <c r="A207">
        <v>173</v>
      </c>
      <c r="B207">
        <v>36234</v>
      </c>
      <c r="C207" t="s">
        <v>311</v>
      </c>
      <c r="D207" t="s">
        <v>204</v>
      </c>
      <c r="E207" s="6">
        <v>9533</v>
      </c>
      <c r="F207" s="1">
        <v>1.1999999999999999E-3</v>
      </c>
      <c r="G207" s="8">
        <f t="shared" si="2"/>
        <v>8.6537617363182676E-2</v>
      </c>
    </row>
    <row r="208" spans="1:7">
      <c r="A208">
        <v>174</v>
      </c>
      <c r="B208">
        <v>28055</v>
      </c>
      <c r="C208" t="s">
        <v>312</v>
      </c>
      <c r="D208" t="s">
        <v>194</v>
      </c>
      <c r="E208" s="6">
        <v>9450</v>
      </c>
      <c r="F208" s="1">
        <v>1.1999999999999999E-3</v>
      </c>
      <c r="G208" s="8">
        <f t="shared" si="2"/>
        <v>8.5784169105431268E-2</v>
      </c>
    </row>
    <row r="209" spans="1:7">
      <c r="A209">
        <v>175</v>
      </c>
      <c r="B209">
        <v>13333</v>
      </c>
      <c r="C209" t="s">
        <v>313</v>
      </c>
      <c r="D209" t="s">
        <v>90</v>
      </c>
      <c r="E209" s="6">
        <v>9414</v>
      </c>
      <c r="F209" s="1">
        <v>1.1999999999999999E-3</v>
      </c>
      <c r="G209" s="8">
        <f t="shared" si="2"/>
        <v>8.5457372270743917E-2</v>
      </c>
    </row>
    <row r="210" spans="1:7">
      <c r="A210">
        <v>176</v>
      </c>
      <c r="B210">
        <v>55200</v>
      </c>
      <c r="C210" t="s">
        <v>314</v>
      </c>
      <c r="D210" t="s">
        <v>74</v>
      </c>
      <c r="E210" s="6">
        <v>9283</v>
      </c>
      <c r="F210" s="1">
        <v>1.1999999999999999E-3</v>
      </c>
      <c r="G210" s="8">
        <f t="shared" si="2"/>
        <v>8.4268194900076032E-2</v>
      </c>
    </row>
    <row r="211" spans="1:7">
      <c r="A211">
        <v>177</v>
      </c>
      <c r="B211">
        <v>14010</v>
      </c>
      <c r="C211" t="s">
        <v>315</v>
      </c>
      <c r="D211" t="s">
        <v>149</v>
      </c>
      <c r="E211" s="6">
        <v>9227</v>
      </c>
      <c r="F211" s="1">
        <v>1.1999999999999999E-3</v>
      </c>
      <c r="G211" s="8">
        <f t="shared" si="2"/>
        <v>8.3759844268340142E-2</v>
      </c>
    </row>
    <row r="212" spans="1:7">
      <c r="A212">
        <v>178</v>
      </c>
      <c r="B212">
        <v>44444</v>
      </c>
      <c r="C212" t="s">
        <v>316</v>
      </c>
      <c r="D212" t="s">
        <v>126</v>
      </c>
      <c r="E212" s="6">
        <v>9163</v>
      </c>
      <c r="F212" s="1">
        <v>1.1999999999999999E-3</v>
      </c>
      <c r="G212" s="8">
        <f t="shared" si="2"/>
        <v>8.3178872117784838E-2</v>
      </c>
    </row>
    <row r="213" spans="1:7">
      <c r="A213">
        <v>179</v>
      </c>
      <c r="B213">
        <v>17021</v>
      </c>
      <c r="C213" t="s">
        <v>317</v>
      </c>
      <c r="D213" t="s">
        <v>42</v>
      </c>
      <c r="E213" s="6">
        <v>8917</v>
      </c>
      <c r="F213" s="1">
        <v>1.1999999999999999E-3</v>
      </c>
      <c r="G213" s="8">
        <f t="shared" si="2"/>
        <v>8.0945760414087894E-2</v>
      </c>
    </row>
    <row r="214" spans="1:7">
      <c r="A214">
        <v>180</v>
      </c>
      <c r="B214">
        <v>51159</v>
      </c>
      <c r="C214" t="s">
        <v>318</v>
      </c>
      <c r="D214" t="s">
        <v>175</v>
      </c>
      <c r="E214" s="6">
        <v>8907</v>
      </c>
      <c r="F214" s="1">
        <v>1.1999999999999999E-3</v>
      </c>
      <c r="G214" s="8">
        <f t="shared" si="2"/>
        <v>8.0854983515563625E-2</v>
      </c>
    </row>
    <row r="215" spans="1:7">
      <c r="A215">
        <v>181</v>
      </c>
      <c r="B215">
        <v>10013</v>
      </c>
      <c r="C215" t="s">
        <v>319</v>
      </c>
      <c r="D215" t="s">
        <v>65</v>
      </c>
      <c r="E215" s="6">
        <v>8906</v>
      </c>
      <c r="F215" s="1">
        <v>1.1999999999999999E-3</v>
      </c>
      <c r="G215" s="8">
        <f t="shared" si="2"/>
        <v>8.0845905825711203E-2</v>
      </c>
    </row>
    <row r="216" spans="1:7">
      <c r="A216">
        <v>182</v>
      </c>
      <c r="B216">
        <v>36088</v>
      </c>
      <c r="C216" t="s">
        <v>320</v>
      </c>
      <c r="D216" t="s">
        <v>204</v>
      </c>
      <c r="E216" s="6">
        <v>8855</v>
      </c>
      <c r="F216" s="1">
        <v>1.1000000000000001E-3</v>
      </c>
      <c r="G216" s="8">
        <f t="shared" si="2"/>
        <v>8.0382943643237448E-2</v>
      </c>
    </row>
    <row r="217" spans="1:7">
      <c r="A217">
        <v>183</v>
      </c>
      <c r="B217">
        <v>35135</v>
      </c>
      <c r="C217" t="s">
        <v>321</v>
      </c>
      <c r="D217" t="s">
        <v>207</v>
      </c>
      <c r="E217" s="6">
        <v>8731</v>
      </c>
      <c r="F217" s="1">
        <v>1.1000000000000001E-3</v>
      </c>
      <c r="G217" s="8">
        <f t="shared" si="2"/>
        <v>7.9257310101536554E-2</v>
      </c>
    </row>
    <row r="218" spans="1:7">
      <c r="A218">
        <v>184</v>
      </c>
      <c r="B218">
        <v>17605</v>
      </c>
      <c r="C218" t="s">
        <v>322</v>
      </c>
      <c r="D218" t="s">
        <v>42</v>
      </c>
      <c r="E218" s="6">
        <v>8703</v>
      </c>
      <c r="F218" s="1">
        <v>1.1000000000000001E-3</v>
      </c>
      <c r="G218" s="8">
        <f t="shared" si="2"/>
        <v>7.9003134785668602E-2</v>
      </c>
    </row>
    <row r="219" spans="1:7">
      <c r="A219">
        <v>185</v>
      </c>
      <c r="B219">
        <v>36111</v>
      </c>
      <c r="C219" t="s">
        <v>323</v>
      </c>
      <c r="D219" t="s">
        <v>204</v>
      </c>
      <c r="E219" s="6">
        <v>8690</v>
      </c>
      <c r="F219" s="1">
        <v>1.1000000000000001E-3</v>
      </c>
      <c r="G219" s="8">
        <f t="shared" si="2"/>
        <v>7.8885124817587055E-2</v>
      </c>
    </row>
    <row r="220" spans="1:7">
      <c r="A220">
        <v>186</v>
      </c>
      <c r="B220">
        <v>65013</v>
      </c>
      <c r="C220" t="s">
        <v>324</v>
      </c>
      <c r="D220" t="s">
        <v>132</v>
      </c>
      <c r="E220" s="6">
        <v>8653</v>
      </c>
      <c r="F220" s="1">
        <v>1.1000000000000001E-3</v>
      </c>
      <c r="G220" s="8">
        <f t="shared" si="2"/>
        <v>7.8549250293047282E-2</v>
      </c>
    </row>
    <row r="221" spans="1:7">
      <c r="A221">
        <v>187</v>
      </c>
      <c r="B221">
        <v>17707</v>
      </c>
      <c r="C221" t="s">
        <v>325</v>
      </c>
      <c r="D221" t="s">
        <v>42</v>
      </c>
      <c r="E221" s="6">
        <v>8647</v>
      </c>
      <c r="F221" s="1">
        <v>1.1000000000000001E-3</v>
      </c>
      <c r="G221" s="8">
        <f t="shared" si="2"/>
        <v>7.8494784153932712E-2</v>
      </c>
    </row>
    <row r="222" spans="1:7">
      <c r="A222">
        <v>188</v>
      </c>
      <c r="B222">
        <v>20555</v>
      </c>
      <c r="C222" t="s">
        <v>326</v>
      </c>
      <c r="D222" t="s">
        <v>93</v>
      </c>
      <c r="E222" s="6">
        <v>8576</v>
      </c>
      <c r="F222" s="1">
        <v>1.1000000000000001E-3</v>
      </c>
      <c r="G222" s="8">
        <f t="shared" si="2"/>
        <v>7.7850268174410431E-2</v>
      </c>
    </row>
    <row r="223" spans="1:7">
      <c r="A223">
        <v>189</v>
      </c>
      <c r="B223">
        <v>10105</v>
      </c>
      <c r="C223" t="s">
        <v>327</v>
      </c>
      <c r="D223" t="s">
        <v>65</v>
      </c>
      <c r="E223" s="6">
        <v>8513</v>
      </c>
      <c r="F223" s="1">
        <v>1.1000000000000001E-3</v>
      </c>
      <c r="G223" s="8">
        <f t="shared" si="2"/>
        <v>7.7278373713707549E-2</v>
      </c>
    </row>
    <row r="224" spans="1:7">
      <c r="A224">
        <v>190</v>
      </c>
      <c r="B224">
        <v>31156</v>
      </c>
      <c r="C224" t="s">
        <v>328</v>
      </c>
      <c r="D224" t="s">
        <v>144</v>
      </c>
      <c r="E224" s="6">
        <v>8473</v>
      </c>
      <c r="F224" s="1">
        <v>1.1000000000000001E-3</v>
      </c>
      <c r="G224" s="8">
        <f t="shared" si="2"/>
        <v>7.6915266119610498E-2</v>
      </c>
    </row>
    <row r="225" spans="1:10">
      <c r="A225">
        <v>191</v>
      </c>
      <c r="B225">
        <v>40456</v>
      </c>
      <c r="C225" t="s">
        <v>329</v>
      </c>
      <c r="D225" t="s">
        <v>115</v>
      </c>
      <c r="E225" s="6">
        <v>8348</v>
      </c>
      <c r="F225" s="1">
        <v>1.1000000000000001E-3</v>
      </c>
      <c r="G225" s="8">
        <f t="shared" si="2"/>
        <v>7.5780554888057169E-2</v>
      </c>
    </row>
    <row r="226" spans="1:10">
      <c r="A226">
        <v>192</v>
      </c>
      <c r="B226">
        <v>28193</v>
      </c>
      <c r="C226" t="s">
        <v>330</v>
      </c>
      <c r="D226" t="s">
        <v>194</v>
      </c>
      <c r="E226" s="6">
        <v>8169</v>
      </c>
      <c r="F226" s="1">
        <v>1.1000000000000001E-3</v>
      </c>
      <c r="G226" s="8">
        <f t="shared" si="2"/>
        <v>7.4155648404472807E-2</v>
      </c>
    </row>
    <row r="227" spans="1:10">
      <c r="A227">
        <v>193</v>
      </c>
      <c r="B227">
        <v>30014</v>
      </c>
      <c r="C227" t="s">
        <v>331</v>
      </c>
      <c r="D227" t="s">
        <v>163</v>
      </c>
      <c r="E227" s="6">
        <v>8137</v>
      </c>
      <c r="F227" s="1">
        <v>1.1000000000000001E-3</v>
      </c>
      <c r="G227" s="8">
        <f t="shared" si="2"/>
        <v>7.3865162329195155E-2</v>
      </c>
      <c r="J227" s="45" t="s">
        <v>2759</v>
      </c>
    </row>
    <row r="228" spans="1:10">
      <c r="A228">
        <v>194</v>
      </c>
      <c r="B228">
        <v>11800</v>
      </c>
      <c r="C228" t="s">
        <v>332</v>
      </c>
      <c r="D228" t="s">
        <v>104</v>
      </c>
      <c r="E228" s="6">
        <v>8104</v>
      </c>
      <c r="F228" s="1">
        <v>1.1000000000000001E-3</v>
      </c>
      <c r="G228" s="8">
        <f t="shared" ref="G228:G291" si="3">E228/$C$26</f>
        <v>7.3565598564065082E-2</v>
      </c>
    </row>
    <row r="229" spans="1:10">
      <c r="A229">
        <v>195</v>
      </c>
      <c r="B229">
        <v>55222</v>
      </c>
      <c r="C229" t="s">
        <v>333</v>
      </c>
      <c r="D229" t="s">
        <v>74</v>
      </c>
      <c r="E229" s="6">
        <v>7960</v>
      </c>
      <c r="F229" s="1">
        <v>1E-3</v>
      </c>
      <c r="G229" s="8">
        <f t="shared" si="3"/>
        <v>7.225841122531565E-2</v>
      </c>
    </row>
    <row r="230" spans="1:10">
      <c r="A230">
        <v>196</v>
      </c>
      <c r="B230">
        <v>10134</v>
      </c>
      <c r="C230" t="s">
        <v>334</v>
      </c>
      <c r="D230" t="s">
        <v>65</v>
      </c>
      <c r="E230" s="6">
        <v>7943</v>
      </c>
      <c r="F230" s="1">
        <v>1E-3</v>
      </c>
      <c r="G230" s="8">
        <f t="shared" si="3"/>
        <v>7.2104090497824402E-2</v>
      </c>
    </row>
    <row r="231" spans="1:10">
      <c r="A231">
        <v>197</v>
      </c>
      <c r="B231">
        <v>17555</v>
      </c>
      <c r="C231" t="s">
        <v>335</v>
      </c>
      <c r="D231" t="s">
        <v>42</v>
      </c>
      <c r="E231" s="6">
        <v>7820</v>
      </c>
      <c r="F231" s="1">
        <v>1E-3</v>
      </c>
      <c r="G231" s="8">
        <f t="shared" si="3"/>
        <v>7.098753464597593E-2</v>
      </c>
    </row>
    <row r="232" spans="1:10">
      <c r="A232">
        <v>198</v>
      </c>
      <c r="B232">
        <v>27977</v>
      </c>
      <c r="C232" t="s">
        <v>336</v>
      </c>
      <c r="D232" t="s">
        <v>183</v>
      </c>
      <c r="E232" s="6">
        <v>7806</v>
      </c>
      <c r="F232" s="1">
        <v>1E-3</v>
      </c>
      <c r="G232" s="8">
        <f t="shared" si="3"/>
        <v>7.0860446988041961E-2</v>
      </c>
    </row>
    <row r="233" spans="1:10">
      <c r="A233">
        <v>199</v>
      </c>
      <c r="B233">
        <v>10002</v>
      </c>
      <c r="C233" t="s">
        <v>337</v>
      </c>
      <c r="D233" t="s">
        <v>65</v>
      </c>
      <c r="E233" s="6">
        <v>7794</v>
      </c>
      <c r="F233" s="1">
        <v>1E-3</v>
      </c>
      <c r="G233" s="8">
        <f t="shared" si="3"/>
        <v>7.0751514709812835E-2</v>
      </c>
    </row>
    <row r="234" spans="1:10">
      <c r="A234">
        <v>200</v>
      </c>
      <c r="B234">
        <v>11211</v>
      </c>
      <c r="C234" t="s">
        <v>338</v>
      </c>
      <c r="D234" t="s">
        <v>104</v>
      </c>
      <c r="E234" s="6">
        <v>7785</v>
      </c>
      <c r="F234" s="1">
        <v>1E-3</v>
      </c>
      <c r="G234" s="8">
        <f t="shared" si="3"/>
        <v>7.0669815501141001E-2</v>
      </c>
    </row>
    <row r="235" spans="1:10">
      <c r="A235">
        <v>201</v>
      </c>
      <c r="B235">
        <v>50030</v>
      </c>
      <c r="C235" t="s">
        <v>339</v>
      </c>
      <c r="D235" t="s">
        <v>62</v>
      </c>
      <c r="E235" s="6">
        <v>7685</v>
      </c>
      <c r="F235" s="1">
        <v>1E-3</v>
      </c>
      <c r="G235" s="8">
        <f t="shared" si="3"/>
        <v>6.9762046515898332E-2</v>
      </c>
    </row>
    <row r="236" spans="1:10">
      <c r="A236">
        <v>202</v>
      </c>
      <c r="B236">
        <v>77788</v>
      </c>
      <c r="C236" t="s">
        <v>340</v>
      </c>
      <c r="D236" t="s">
        <v>129</v>
      </c>
      <c r="E236" s="6">
        <v>7569</v>
      </c>
      <c r="F236" s="1">
        <v>1E-3</v>
      </c>
      <c r="G236" s="8">
        <f t="shared" si="3"/>
        <v>6.8709034493016852E-2</v>
      </c>
    </row>
    <row r="237" spans="1:10">
      <c r="A237">
        <v>203</v>
      </c>
      <c r="B237">
        <v>36789</v>
      </c>
      <c r="C237" t="s">
        <v>341</v>
      </c>
      <c r="D237" t="s">
        <v>204</v>
      </c>
      <c r="E237" s="6">
        <v>7556</v>
      </c>
      <c r="F237" s="1">
        <v>1E-3</v>
      </c>
      <c r="G237" s="8">
        <f t="shared" si="3"/>
        <v>6.8591024524935304E-2</v>
      </c>
    </row>
    <row r="238" spans="1:10">
      <c r="A238">
        <v>204</v>
      </c>
      <c r="B238">
        <v>50111</v>
      </c>
      <c r="C238" t="s">
        <v>342</v>
      </c>
      <c r="D238" t="s">
        <v>62</v>
      </c>
      <c r="E238" s="6">
        <v>7523</v>
      </c>
      <c r="F238" s="1">
        <v>1E-3</v>
      </c>
      <c r="G238" s="8">
        <f t="shared" si="3"/>
        <v>6.8291460759805231E-2</v>
      </c>
    </row>
    <row r="239" spans="1:10">
      <c r="A239">
        <v>205</v>
      </c>
      <c r="B239">
        <v>13813</v>
      </c>
      <c r="C239" t="s">
        <v>343</v>
      </c>
      <c r="D239" t="s">
        <v>90</v>
      </c>
      <c r="E239" s="6">
        <v>7492</v>
      </c>
      <c r="F239" s="1">
        <v>1E-3</v>
      </c>
      <c r="G239" s="8">
        <f t="shared" si="3"/>
        <v>6.8010052374380001E-2</v>
      </c>
    </row>
    <row r="240" spans="1:10">
      <c r="A240">
        <v>206</v>
      </c>
      <c r="B240">
        <v>11120</v>
      </c>
      <c r="C240" t="s">
        <v>344</v>
      </c>
      <c r="D240" t="s">
        <v>104</v>
      </c>
      <c r="E240" s="6">
        <v>7485</v>
      </c>
      <c r="F240" s="1">
        <v>1E-3</v>
      </c>
      <c r="G240" s="8">
        <f t="shared" si="3"/>
        <v>6.7946508545413023E-2</v>
      </c>
    </row>
    <row r="241" spans="1:7">
      <c r="A241">
        <v>207</v>
      </c>
      <c r="B241">
        <v>17912</v>
      </c>
      <c r="C241" t="s">
        <v>345</v>
      </c>
      <c r="D241" t="s">
        <v>42</v>
      </c>
      <c r="E241" s="6">
        <v>7474</v>
      </c>
      <c r="F241" s="1">
        <v>1E-3</v>
      </c>
      <c r="G241" s="8">
        <f t="shared" si="3"/>
        <v>6.7846653957036332E-2</v>
      </c>
    </row>
    <row r="242" spans="1:7">
      <c r="A242">
        <v>208</v>
      </c>
      <c r="B242">
        <v>17789</v>
      </c>
      <c r="C242" t="s">
        <v>346</v>
      </c>
      <c r="D242" t="s">
        <v>42</v>
      </c>
      <c r="E242" s="6">
        <v>7307</v>
      </c>
      <c r="F242" s="1">
        <v>8.9999999999999998E-4</v>
      </c>
      <c r="G242" s="8">
        <f t="shared" si="3"/>
        <v>6.6330679751681082E-2</v>
      </c>
    </row>
    <row r="243" spans="1:7">
      <c r="A243">
        <v>209</v>
      </c>
      <c r="B243">
        <v>90990</v>
      </c>
      <c r="C243" t="s">
        <v>347</v>
      </c>
      <c r="D243" t="s">
        <v>201</v>
      </c>
      <c r="E243" s="6">
        <v>7302</v>
      </c>
      <c r="F243" s="1">
        <v>8.9999999999999998E-4</v>
      </c>
      <c r="G243" s="8">
        <f t="shared" si="3"/>
        <v>6.6285291302418961E-2</v>
      </c>
    </row>
    <row r="244" spans="1:7">
      <c r="A244">
        <v>210</v>
      </c>
      <c r="B244">
        <v>35369</v>
      </c>
      <c r="C244" t="s">
        <v>348</v>
      </c>
      <c r="D244" t="s">
        <v>207</v>
      </c>
      <c r="E244" s="6">
        <v>7271</v>
      </c>
      <c r="F244" s="1">
        <v>8.9999999999999998E-4</v>
      </c>
      <c r="G244" s="8">
        <f t="shared" si="3"/>
        <v>6.6003882916993731E-2</v>
      </c>
    </row>
    <row r="245" spans="1:7">
      <c r="A245">
        <v>211</v>
      </c>
      <c r="B245">
        <v>45450</v>
      </c>
      <c r="C245" t="s">
        <v>349</v>
      </c>
      <c r="D245" t="s">
        <v>59</v>
      </c>
      <c r="E245" s="6">
        <v>7208</v>
      </c>
      <c r="F245" s="1">
        <v>8.9999999999999998E-4</v>
      </c>
      <c r="G245" s="8">
        <f t="shared" si="3"/>
        <v>6.5431988456290863E-2</v>
      </c>
    </row>
    <row r="246" spans="1:7">
      <c r="A246">
        <v>212</v>
      </c>
      <c r="B246">
        <v>35051</v>
      </c>
      <c r="C246" t="s">
        <v>350</v>
      </c>
      <c r="D246" t="s">
        <v>207</v>
      </c>
      <c r="E246" s="6">
        <v>7198</v>
      </c>
      <c r="F246" s="1">
        <v>8.9999999999999998E-4</v>
      </c>
      <c r="G246" s="8">
        <f t="shared" si="3"/>
        <v>6.5341211557766593E-2</v>
      </c>
    </row>
    <row r="247" spans="1:7">
      <c r="A247">
        <v>213</v>
      </c>
      <c r="B247">
        <v>40444</v>
      </c>
      <c r="C247" t="s">
        <v>351</v>
      </c>
      <c r="D247" t="s">
        <v>115</v>
      </c>
      <c r="E247" s="6">
        <v>7185</v>
      </c>
      <c r="F247" s="1">
        <v>8.9999999999999998E-4</v>
      </c>
      <c r="G247" s="8">
        <f t="shared" si="3"/>
        <v>6.5223201589685045E-2</v>
      </c>
    </row>
    <row r="248" spans="1:7">
      <c r="A248">
        <v>214</v>
      </c>
      <c r="B248">
        <v>70622</v>
      </c>
      <c r="C248" t="s">
        <v>352</v>
      </c>
      <c r="D248" t="s">
        <v>180</v>
      </c>
      <c r="E248" s="6">
        <v>7155</v>
      </c>
      <c r="F248" s="1">
        <v>8.9999999999999998E-4</v>
      </c>
      <c r="G248" s="8">
        <f t="shared" si="3"/>
        <v>6.495087089411225E-2</v>
      </c>
    </row>
    <row r="249" spans="1:7">
      <c r="A249">
        <v>215</v>
      </c>
      <c r="B249">
        <v>51000</v>
      </c>
      <c r="C249" t="s">
        <v>353</v>
      </c>
      <c r="D249" t="s">
        <v>175</v>
      </c>
      <c r="E249" s="6">
        <v>7152</v>
      </c>
      <c r="F249" s="1">
        <v>8.9999999999999998E-4</v>
      </c>
      <c r="G249" s="8">
        <f t="shared" si="3"/>
        <v>6.4923637824554972E-2</v>
      </c>
    </row>
    <row r="250" spans="1:7">
      <c r="A250">
        <v>216</v>
      </c>
      <c r="B250">
        <v>28028</v>
      </c>
      <c r="C250" t="s">
        <v>354</v>
      </c>
      <c r="D250" t="s">
        <v>194</v>
      </c>
      <c r="E250" s="6">
        <v>7149</v>
      </c>
      <c r="F250" s="1">
        <v>8.9999999999999998E-4</v>
      </c>
      <c r="G250" s="8">
        <f t="shared" si="3"/>
        <v>6.489640475499768E-2</v>
      </c>
    </row>
    <row r="251" spans="1:7">
      <c r="A251">
        <v>217</v>
      </c>
      <c r="B251">
        <v>20000</v>
      </c>
      <c r="C251" t="s">
        <v>355</v>
      </c>
      <c r="D251" t="s">
        <v>93</v>
      </c>
      <c r="E251" s="6">
        <v>7148</v>
      </c>
      <c r="F251" s="1">
        <v>8.9999999999999998E-4</v>
      </c>
      <c r="G251" s="8">
        <f t="shared" si="3"/>
        <v>6.4887327065145259E-2</v>
      </c>
    </row>
    <row r="252" spans="1:7">
      <c r="A252">
        <v>218</v>
      </c>
      <c r="B252">
        <v>31777</v>
      </c>
      <c r="C252" t="s">
        <v>356</v>
      </c>
      <c r="D252" t="s">
        <v>144</v>
      </c>
      <c r="E252" s="6">
        <v>7138</v>
      </c>
      <c r="F252" s="1">
        <v>8.9999999999999998E-4</v>
      </c>
      <c r="G252" s="8">
        <f t="shared" si="3"/>
        <v>6.4796550166620989E-2</v>
      </c>
    </row>
    <row r="253" spans="1:7">
      <c r="A253">
        <v>219</v>
      </c>
      <c r="B253">
        <v>22222</v>
      </c>
      <c r="C253" t="s">
        <v>357</v>
      </c>
      <c r="D253" t="s">
        <v>160</v>
      </c>
      <c r="E253" s="6">
        <v>7116</v>
      </c>
      <c r="F253" s="1">
        <v>8.9999999999999998E-4</v>
      </c>
      <c r="G253" s="8">
        <f t="shared" si="3"/>
        <v>6.4596840989867607E-2</v>
      </c>
    </row>
    <row r="254" spans="1:7">
      <c r="A254">
        <v>220</v>
      </c>
      <c r="B254">
        <v>28122</v>
      </c>
      <c r="C254" t="s">
        <v>358</v>
      </c>
      <c r="D254" t="s">
        <v>194</v>
      </c>
      <c r="E254" s="6">
        <v>6931</v>
      </c>
      <c r="F254" s="1">
        <v>8.9999999999999998E-4</v>
      </c>
      <c r="G254" s="8">
        <f t="shared" si="3"/>
        <v>6.2917468367168689E-2</v>
      </c>
    </row>
    <row r="255" spans="1:7">
      <c r="A255">
        <v>221</v>
      </c>
      <c r="B255">
        <v>51444</v>
      </c>
      <c r="C255" t="s">
        <v>359</v>
      </c>
      <c r="D255" t="s">
        <v>175</v>
      </c>
      <c r="E255" s="6">
        <v>6919</v>
      </c>
      <c r="F255" s="1">
        <v>8.9999999999999998E-4</v>
      </c>
      <c r="G255" s="8">
        <f t="shared" si="3"/>
        <v>6.2808536088939576E-2</v>
      </c>
    </row>
    <row r="256" spans="1:7">
      <c r="A256">
        <v>222</v>
      </c>
      <c r="B256">
        <v>19999</v>
      </c>
      <c r="C256" t="s">
        <v>360</v>
      </c>
      <c r="D256" t="s">
        <v>168</v>
      </c>
      <c r="E256" s="6">
        <v>6890</v>
      </c>
      <c r="F256" s="1">
        <v>8.9999999999999998E-4</v>
      </c>
      <c r="G256" s="8">
        <f t="shared" si="3"/>
        <v>6.2545283083219202E-2</v>
      </c>
    </row>
    <row r="257" spans="1:7">
      <c r="A257">
        <v>223</v>
      </c>
      <c r="B257">
        <v>36655</v>
      </c>
      <c r="C257" t="s">
        <v>361</v>
      </c>
      <c r="D257" t="s">
        <v>204</v>
      </c>
      <c r="E257" s="6">
        <v>6747</v>
      </c>
      <c r="F257" s="1">
        <v>8.9999999999999998E-4</v>
      </c>
      <c r="G257" s="8">
        <f t="shared" si="3"/>
        <v>6.1247173434322198E-2</v>
      </c>
    </row>
    <row r="258" spans="1:7">
      <c r="A258">
        <v>224</v>
      </c>
      <c r="B258">
        <v>22201</v>
      </c>
      <c r="C258" t="s">
        <v>362</v>
      </c>
      <c r="D258" t="s">
        <v>160</v>
      </c>
      <c r="E258" s="6">
        <v>6688</v>
      </c>
      <c r="F258" s="1">
        <v>8.9999999999999998E-4</v>
      </c>
      <c r="G258" s="8">
        <f t="shared" si="3"/>
        <v>6.071158973302903E-2</v>
      </c>
    </row>
    <row r="259" spans="1:7">
      <c r="A259">
        <v>225</v>
      </c>
      <c r="B259">
        <v>19770</v>
      </c>
      <c r="C259" t="s">
        <v>363</v>
      </c>
      <c r="D259" t="s">
        <v>168</v>
      </c>
      <c r="E259" s="6">
        <v>6676</v>
      </c>
      <c r="F259" s="1">
        <v>8.9999999999999998E-4</v>
      </c>
      <c r="G259" s="8">
        <f t="shared" si="3"/>
        <v>6.060265745479991E-2</v>
      </c>
    </row>
    <row r="260" spans="1:7">
      <c r="A260">
        <v>226</v>
      </c>
      <c r="B260">
        <v>11000</v>
      </c>
      <c r="C260" t="s">
        <v>364</v>
      </c>
      <c r="D260" t="s">
        <v>104</v>
      </c>
      <c r="E260" s="6">
        <v>6604</v>
      </c>
      <c r="F260" s="1">
        <v>8.9999999999999998E-4</v>
      </c>
      <c r="G260" s="8">
        <f t="shared" si="3"/>
        <v>5.9949063785425194E-2</v>
      </c>
    </row>
    <row r="261" spans="1:7">
      <c r="A261">
        <v>227</v>
      </c>
      <c r="B261">
        <v>40300</v>
      </c>
      <c r="C261" t="s">
        <v>365</v>
      </c>
      <c r="D261" t="s">
        <v>115</v>
      </c>
      <c r="E261" s="6">
        <v>6503</v>
      </c>
      <c r="F261" s="1">
        <v>8.0000000000000004E-4</v>
      </c>
      <c r="G261" s="8">
        <f t="shared" si="3"/>
        <v>5.9032217110330111E-2</v>
      </c>
    </row>
    <row r="262" spans="1:7">
      <c r="A262">
        <v>228</v>
      </c>
      <c r="B262">
        <v>17678</v>
      </c>
      <c r="C262" t="s">
        <v>366</v>
      </c>
      <c r="D262" t="s">
        <v>42</v>
      </c>
      <c r="E262" s="6">
        <v>6486</v>
      </c>
      <c r="F262" s="1">
        <v>8.0000000000000004E-4</v>
      </c>
      <c r="G262" s="8">
        <f t="shared" si="3"/>
        <v>5.8877896382838857E-2</v>
      </c>
    </row>
    <row r="263" spans="1:7">
      <c r="A263">
        <v>229</v>
      </c>
      <c r="B263">
        <v>35333</v>
      </c>
      <c r="C263" t="s">
        <v>367</v>
      </c>
      <c r="D263" t="s">
        <v>207</v>
      </c>
      <c r="E263" s="6">
        <v>6384</v>
      </c>
      <c r="F263" s="1">
        <v>8.0000000000000004E-4</v>
      </c>
      <c r="G263" s="8">
        <f t="shared" si="3"/>
        <v>5.7951972017891346E-2</v>
      </c>
    </row>
    <row r="264" spans="1:7">
      <c r="A264">
        <v>230</v>
      </c>
      <c r="B264">
        <v>55025</v>
      </c>
      <c r="C264" t="s">
        <v>368</v>
      </c>
      <c r="D264" t="s">
        <v>74</v>
      </c>
      <c r="E264" s="6">
        <v>6348</v>
      </c>
      <c r="F264" s="1">
        <v>8.0000000000000004E-4</v>
      </c>
      <c r="G264" s="8">
        <f t="shared" si="3"/>
        <v>5.7625175183203987E-2</v>
      </c>
    </row>
    <row r="265" spans="1:7">
      <c r="A265">
        <v>231</v>
      </c>
      <c r="B265">
        <v>11117</v>
      </c>
      <c r="C265" t="s">
        <v>369</v>
      </c>
      <c r="D265" t="s">
        <v>104</v>
      </c>
      <c r="E265" s="6">
        <v>6311</v>
      </c>
      <c r="F265" s="1">
        <v>8.0000000000000004E-4</v>
      </c>
      <c r="G265" s="8">
        <f t="shared" si="3"/>
        <v>5.7289300658664208E-2</v>
      </c>
    </row>
    <row r="266" spans="1:7">
      <c r="A266">
        <v>232</v>
      </c>
      <c r="B266">
        <v>55000</v>
      </c>
      <c r="C266" t="s">
        <v>370</v>
      </c>
      <c r="D266" t="s">
        <v>74</v>
      </c>
      <c r="E266" s="6">
        <v>6299</v>
      </c>
      <c r="F266" s="1">
        <v>8.0000000000000004E-4</v>
      </c>
      <c r="G266" s="8">
        <f t="shared" si="3"/>
        <v>5.7180368380435088E-2</v>
      </c>
    </row>
    <row r="267" spans="1:7">
      <c r="A267">
        <v>233</v>
      </c>
      <c r="B267">
        <v>11611</v>
      </c>
      <c r="C267" t="s">
        <v>371</v>
      </c>
      <c r="D267" t="s">
        <v>104</v>
      </c>
      <c r="E267" s="6">
        <v>6295</v>
      </c>
      <c r="F267" s="1">
        <v>8.0000000000000004E-4</v>
      </c>
      <c r="G267" s="8">
        <f t="shared" si="3"/>
        <v>5.7144057621025382E-2</v>
      </c>
    </row>
    <row r="268" spans="1:7">
      <c r="A268">
        <v>234</v>
      </c>
      <c r="B268">
        <v>20222</v>
      </c>
      <c r="C268" t="s">
        <v>372</v>
      </c>
      <c r="D268" t="s">
        <v>93</v>
      </c>
      <c r="E268" s="6">
        <v>6215</v>
      </c>
      <c r="F268" s="1">
        <v>8.0000000000000004E-4</v>
      </c>
      <c r="G268" s="8">
        <f t="shared" si="3"/>
        <v>5.6417842432831253E-2</v>
      </c>
    </row>
    <row r="269" spans="1:7">
      <c r="A269">
        <v>235</v>
      </c>
      <c r="B269">
        <v>31181</v>
      </c>
      <c r="C269" t="s">
        <v>373</v>
      </c>
      <c r="D269" t="s">
        <v>144</v>
      </c>
      <c r="E269" s="6">
        <v>6183</v>
      </c>
      <c r="F269" s="1">
        <v>8.0000000000000004E-4</v>
      </c>
      <c r="G269" s="8">
        <f t="shared" si="3"/>
        <v>5.6127356357553601E-2</v>
      </c>
    </row>
    <row r="270" spans="1:7">
      <c r="A270">
        <v>236</v>
      </c>
      <c r="B270">
        <v>28100</v>
      </c>
      <c r="C270" t="s">
        <v>374</v>
      </c>
      <c r="D270" t="s">
        <v>194</v>
      </c>
      <c r="E270" s="6">
        <v>6137</v>
      </c>
      <c r="F270" s="1">
        <v>8.0000000000000004E-4</v>
      </c>
      <c r="G270" s="8">
        <f t="shared" si="3"/>
        <v>5.570978262434198E-2</v>
      </c>
    </row>
    <row r="271" spans="1:7">
      <c r="A271">
        <v>237</v>
      </c>
      <c r="B271">
        <v>10555</v>
      </c>
      <c r="C271" t="s">
        <v>375</v>
      </c>
      <c r="D271" t="s">
        <v>65</v>
      </c>
      <c r="E271" s="6">
        <v>6108</v>
      </c>
      <c r="F271" s="1">
        <v>8.0000000000000004E-4</v>
      </c>
      <c r="G271" s="8">
        <f t="shared" si="3"/>
        <v>5.5446529618621607E-2</v>
      </c>
    </row>
    <row r="272" spans="1:7">
      <c r="A272">
        <v>238</v>
      </c>
      <c r="B272">
        <v>45623</v>
      </c>
      <c r="C272" t="s">
        <v>376</v>
      </c>
      <c r="D272" t="s">
        <v>59</v>
      </c>
      <c r="E272" s="6">
        <v>6106</v>
      </c>
      <c r="F272" s="1">
        <v>8.0000000000000004E-4</v>
      </c>
      <c r="G272" s="8">
        <f t="shared" si="3"/>
        <v>5.5428374238916757E-2</v>
      </c>
    </row>
    <row r="273" spans="1:7">
      <c r="A273">
        <v>239</v>
      </c>
      <c r="B273">
        <v>20120</v>
      </c>
      <c r="C273" t="s">
        <v>377</v>
      </c>
      <c r="D273" t="s">
        <v>93</v>
      </c>
      <c r="E273" s="6">
        <v>6106</v>
      </c>
      <c r="F273" s="1">
        <v>8.0000000000000004E-4</v>
      </c>
      <c r="G273" s="8">
        <f t="shared" si="3"/>
        <v>5.5428374238916757E-2</v>
      </c>
    </row>
    <row r="274" spans="1:7">
      <c r="A274">
        <v>240</v>
      </c>
      <c r="B274">
        <v>22625</v>
      </c>
      <c r="C274" t="s">
        <v>378</v>
      </c>
      <c r="D274" t="s">
        <v>160</v>
      </c>
      <c r="E274" s="6">
        <v>6092</v>
      </c>
      <c r="F274" s="1">
        <v>8.0000000000000004E-4</v>
      </c>
      <c r="G274" s="8">
        <f t="shared" si="3"/>
        <v>5.5301286580982781E-2</v>
      </c>
    </row>
    <row r="275" spans="1:7">
      <c r="A275">
        <v>241</v>
      </c>
      <c r="B275">
        <v>77455</v>
      </c>
      <c r="C275" t="s">
        <v>379</v>
      </c>
      <c r="D275" t="s">
        <v>129</v>
      </c>
      <c r="E275" s="6">
        <v>6090</v>
      </c>
      <c r="F275" s="1">
        <v>8.0000000000000004E-4</v>
      </c>
      <c r="G275" s="8">
        <f t="shared" si="3"/>
        <v>5.5283131201277931E-2</v>
      </c>
    </row>
    <row r="276" spans="1:7">
      <c r="A276">
        <v>242</v>
      </c>
      <c r="B276">
        <v>27000</v>
      </c>
      <c r="C276" t="s">
        <v>380</v>
      </c>
      <c r="D276" t="s">
        <v>183</v>
      </c>
      <c r="E276" s="6">
        <v>6076</v>
      </c>
      <c r="F276" s="1">
        <v>8.0000000000000004E-4</v>
      </c>
      <c r="G276" s="8">
        <f t="shared" si="3"/>
        <v>5.5156043543343955E-2</v>
      </c>
    </row>
    <row r="277" spans="1:7">
      <c r="A277">
        <v>243</v>
      </c>
      <c r="B277">
        <v>77444</v>
      </c>
      <c r="C277" t="s">
        <v>381</v>
      </c>
      <c r="D277" t="s">
        <v>129</v>
      </c>
      <c r="E277" s="6">
        <v>6042</v>
      </c>
      <c r="F277" s="1">
        <v>8.0000000000000004E-4</v>
      </c>
      <c r="G277" s="8">
        <f t="shared" si="3"/>
        <v>5.4847402088361454E-2</v>
      </c>
    </row>
    <row r="278" spans="1:7">
      <c r="A278">
        <v>244</v>
      </c>
      <c r="B278">
        <v>25635</v>
      </c>
      <c r="C278" t="s">
        <v>382</v>
      </c>
      <c r="D278" t="s">
        <v>54</v>
      </c>
      <c r="E278" s="6">
        <v>6010</v>
      </c>
      <c r="F278" s="1">
        <v>8.0000000000000004E-4</v>
      </c>
      <c r="G278" s="8">
        <f t="shared" si="3"/>
        <v>5.4556916013083802E-2</v>
      </c>
    </row>
    <row r="279" spans="1:7">
      <c r="A279">
        <v>245</v>
      </c>
      <c r="B279">
        <v>55655</v>
      </c>
      <c r="C279" t="s">
        <v>383</v>
      </c>
      <c r="D279" t="s">
        <v>74</v>
      </c>
      <c r="E279" s="6">
        <v>6007</v>
      </c>
      <c r="F279" s="1">
        <v>8.0000000000000004E-4</v>
      </c>
      <c r="G279" s="8">
        <f t="shared" si="3"/>
        <v>5.4529682943526524E-2</v>
      </c>
    </row>
    <row r="280" spans="1:7">
      <c r="A280">
        <v>246</v>
      </c>
      <c r="B280">
        <v>90555</v>
      </c>
      <c r="C280" t="s">
        <v>384</v>
      </c>
      <c r="D280" t="s">
        <v>201</v>
      </c>
      <c r="E280" s="6">
        <v>5947</v>
      </c>
      <c r="F280" s="1">
        <v>8.0000000000000004E-4</v>
      </c>
      <c r="G280" s="8">
        <f t="shared" si="3"/>
        <v>5.3985021552380927E-2</v>
      </c>
    </row>
    <row r="281" spans="1:7">
      <c r="A281">
        <v>247</v>
      </c>
      <c r="B281">
        <v>14777</v>
      </c>
      <c r="C281" t="s">
        <v>385</v>
      </c>
      <c r="D281" t="s">
        <v>149</v>
      </c>
      <c r="E281" s="6">
        <v>5925</v>
      </c>
      <c r="F281" s="1">
        <v>8.0000000000000004E-4</v>
      </c>
      <c r="G281" s="8">
        <f t="shared" si="3"/>
        <v>5.3785312375627545E-2</v>
      </c>
    </row>
    <row r="282" spans="1:7">
      <c r="A282">
        <v>248</v>
      </c>
      <c r="B282">
        <v>51190</v>
      </c>
      <c r="C282" t="s">
        <v>386</v>
      </c>
      <c r="D282" t="s">
        <v>175</v>
      </c>
      <c r="E282" s="6">
        <v>5918</v>
      </c>
      <c r="F282" s="1">
        <v>8.0000000000000004E-4</v>
      </c>
      <c r="G282" s="8">
        <f t="shared" si="3"/>
        <v>5.3721768546660553E-2</v>
      </c>
    </row>
    <row r="283" spans="1:7">
      <c r="A283">
        <v>249</v>
      </c>
      <c r="B283">
        <v>12266</v>
      </c>
      <c r="C283" t="s">
        <v>387</v>
      </c>
      <c r="D283" t="s">
        <v>87</v>
      </c>
      <c r="E283" s="6">
        <v>5914</v>
      </c>
      <c r="F283" s="1">
        <v>8.0000000000000004E-4</v>
      </c>
      <c r="G283" s="8">
        <f t="shared" si="3"/>
        <v>5.3685457787250847E-2</v>
      </c>
    </row>
    <row r="284" spans="1:7">
      <c r="A284">
        <v>250</v>
      </c>
      <c r="B284">
        <v>44567</v>
      </c>
      <c r="C284" t="s">
        <v>388</v>
      </c>
      <c r="D284" t="s">
        <v>126</v>
      </c>
      <c r="E284" s="6">
        <v>5862</v>
      </c>
      <c r="F284" s="1">
        <v>8.0000000000000004E-4</v>
      </c>
      <c r="G284" s="8">
        <f t="shared" si="3"/>
        <v>5.321341791492467E-2</v>
      </c>
    </row>
    <row r="285" spans="1:7">
      <c r="A285">
        <v>251</v>
      </c>
      <c r="B285">
        <v>10111</v>
      </c>
      <c r="C285" t="s">
        <v>389</v>
      </c>
      <c r="D285" t="s">
        <v>65</v>
      </c>
      <c r="E285" s="6">
        <v>5862</v>
      </c>
      <c r="F285" s="1">
        <v>8.0000000000000004E-4</v>
      </c>
      <c r="G285" s="8">
        <f t="shared" si="3"/>
        <v>5.321341791492467E-2</v>
      </c>
    </row>
    <row r="286" spans="1:7">
      <c r="A286">
        <v>252</v>
      </c>
      <c r="B286">
        <v>27127</v>
      </c>
      <c r="C286" t="s">
        <v>390</v>
      </c>
      <c r="D286" t="s">
        <v>183</v>
      </c>
      <c r="E286" s="6">
        <v>5841</v>
      </c>
      <c r="F286" s="1">
        <v>8.0000000000000004E-4</v>
      </c>
      <c r="G286" s="8">
        <f t="shared" si="3"/>
        <v>5.3022786428023709E-2</v>
      </c>
    </row>
    <row r="287" spans="1:7">
      <c r="A287">
        <v>253</v>
      </c>
      <c r="B287">
        <v>77776</v>
      </c>
      <c r="C287" t="s">
        <v>391</v>
      </c>
      <c r="D287" t="s">
        <v>129</v>
      </c>
      <c r="E287" s="6">
        <v>5763</v>
      </c>
      <c r="F287" s="1">
        <v>6.9999999999999999E-4</v>
      </c>
      <c r="G287" s="8">
        <f t="shared" si="3"/>
        <v>5.2314726619534437E-2</v>
      </c>
    </row>
    <row r="288" spans="1:7">
      <c r="A288">
        <v>254</v>
      </c>
      <c r="B288">
        <v>12080</v>
      </c>
      <c r="C288" t="s">
        <v>392</v>
      </c>
      <c r="D288" t="s">
        <v>87</v>
      </c>
      <c r="E288" s="6">
        <v>5729</v>
      </c>
      <c r="F288" s="1">
        <v>6.9999999999999999E-4</v>
      </c>
      <c r="G288" s="8">
        <f t="shared" si="3"/>
        <v>5.2006085164551928E-2</v>
      </c>
    </row>
    <row r="289" spans="1:10">
      <c r="A289">
        <v>255</v>
      </c>
      <c r="B289">
        <v>70456</v>
      </c>
      <c r="C289" t="s">
        <v>393</v>
      </c>
      <c r="D289" t="s">
        <v>180</v>
      </c>
      <c r="E289" s="6">
        <v>5714</v>
      </c>
      <c r="F289" s="1">
        <v>6.9999999999999999E-4</v>
      </c>
      <c r="G289" s="8">
        <f t="shared" si="3"/>
        <v>5.1869919816765531E-2</v>
      </c>
    </row>
    <row r="290" spans="1:10">
      <c r="A290">
        <v>256</v>
      </c>
      <c r="B290">
        <v>13123</v>
      </c>
      <c r="C290" t="s">
        <v>394</v>
      </c>
      <c r="D290" t="s">
        <v>90</v>
      </c>
      <c r="E290" s="6">
        <v>5711</v>
      </c>
      <c r="F290" s="1">
        <v>6.9999999999999999E-4</v>
      </c>
      <c r="G290" s="8">
        <f t="shared" si="3"/>
        <v>5.1842686747208253E-2</v>
      </c>
    </row>
    <row r="291" spans="1:10">
      <c r="A291">
        <v>257</v>
      </c>
      <c r="B291">
        <v>31123</v>
      </c>
      <c r="C291" t="s">
        <v>395</v>
      </c>
      <c r="D291" t="s">
        <v>144</v>
      </c>
      <c r="E291" s="6">
        <v>5705</v>
      </c>
      <c r="F291" s="1">
        <v>6.9999999999999999E-4</v>
      </c>
      <c r="G291" s="8">
        <f t="shared" si="3"/>
        <v>5.1788220608093689E-2</v>
      </c>
    </row>
    <row r="292" spans="1:10">
      <c r="A292">
        <v>258</v>
      </c>
      <c r="B292">
        <v>51123</v>
      </c>
      <c r="C292" t="s">
        <v>396</v>
      </c>
      <c r="D292" t="s">
        <v>175</v>
      </c>
      <c r="E292" s="6">
        <v>5683</v>
      </c>
      <c r="F292" s="1">
        <v>6.9999999999999999E-4</v>
      </c>
      <c r="G292" s="8">
        <f t="shared" ref="G292:G355" si="4">E292/$C$26</f>
        <v>5.1588511431340307E-2</v>
      </c>
    </row>
    <row r="293" spans="1:10">
      <c r="A293">
        <v>259</v>
      </c>
      <c r="B293">
        <v>23023</v>
      </c>
      <c r="C293" t="s">
        <v>397</v>
      </c>
      <c r="D293" t="s">
        <v>139</v>
      </c>
      <c r="E293" s="6">
        <v>5667</v>
      </c>
      <c r="F293" s="1">
        <v>6.9999999999999999E-4</v>
      </c>
      <c r="G293" s="8">
        <f t="shared" si="4"/>
        <v>5.1443268393701481E-2</v>
      </c>
      <c r="J293" s="45" t="s">
        <v>2759</v>
      </c>
    </row>
    <row r="294" spans="1:10">
      <c r="A294">
        <v>260</v>
      </c>
      <c r="B294">
        <v>17141</v>
      </c>
      <c r="C294" t="s">
        <v>398</v>
      </c>
      <c r="D294" t="s">
        <v>42</v>
      </c>
      <c r="E294" s="6">
        <v>5646</v>
      </c>
      <c r="F294" s="1">
        <v>6.9999999999999999E-4</v>
      </c>
      <c r="G294" s="8">
        <f t="shared" si="4"/>
        <v>5.1252636906800521E-2</v>
      </c>
    </row>
    <row r="295" spans="1:10">
      <c r="A295">
        <v>261</v>
      </c>
      <c r="B295">
        <v>30300</v>
      </c>
      <c r="C295" t="s">
        <v>399</v>
      </c>
      <c r="D295" t="s">
        <v>163</v>
      </c>
      <c r="E295" s="6">
        <v>5621</v>
      </c>
      <c r="F295" s="1">
        <v>6.9999999999999999E-4</v>
      </c>
      <c r="G295" s="8">
        <f t="shared" si="4"/>
        <v>5.1025694660489861E-2</v>
      </c>
    </row>
    <row r="296" spans="1:10">
      <c r="A296">
        <v>262</v>
      </c>
      <c r="B296">
        <v>77144</v>
      </c>
      <c r="C296" t="s">
        <v>400</v>
      </c>
      <c r="D296" t="s">
        <v>129</v>
      </c>
      <c r="E296" s="6">
        <v>5535</v>
      </c>
      <c r="F296" s="1">
        <v>6.9999999999999999E-4</v>
      </c>
      <c r="G296" s="8">
        <f t="shared" si="4"/>
        <v>5.0245013333181175E-2</v>
      </c>
    </row>
    <row r="297" spans="1:10">
      <c r="A297">
        <v>263</v>
      </c>
      <c r="B297">
        <v>30130</v>
      </c>
      <c r="C297" t="s">
        <v>401</v>
      </c>
      <c r="D297" t="s">
        <v>163</v>
      </c>
      <c r="E297" s="6">
        <v>5515</v>
      </c>
      <c r="F297" s="1">
        <v>6.9999999999999999E-4</v>
      </c>
      <c r="G297" s="8">
        <f t="shared" si="4"/>
        <v>5.0063459536132643E-2</v>
      </c>
    </row>
    <row r="298" spans="1:10">
      <c r="A298">
        <v>264</v>
      </c>
      <c r="B298">
        <v>17333</v>
      </c>
      <c r="C298" t="s">
        <v>402</v>
      </c>
      <c r="D298" t="s">
        <v>42</v>
      </c>
      <c r="E298" s="6">
        <v>5452</v>
      </c>
      <c r="F298" s="1">
        <v>6.9999999999999999E-4</v>
      </c>
      <c r="G298" s="8">
        <f t="shared" si="4"/>
        <v>4.9491565075429768E-2</v>
      </c>
    </row>
    <row r="299" spans="1:10">
      <c r="A299">
        <v>265</v>
      </c>
      <c r="B299">
        <v>25023</v>
      </c>
      <c r="C299" t="s">
        <v>403</v>
      </c>
      <c r="D299" t="s">
        <v>54</v>
      </c>
      <c r="E299" s="6">
        <v>5431</v>
      </c>
      <c r="F299" s="1">
        <v>6.9999999999999999E-4</v>
      </c>
      <c r="G299" s="8">
        <f t="shared" si="4"/>
        <v>4.9300933588528807E-2</v>
      </c>
    </row>
    <row r="300" spans="1:10">
      <c r="A300">
        <v>266</v>
      </c>
      <c r="B300">
        <v>13011</v>
      </c>
      <c r="C300" t="s">
        <v>404</v>
      </c>
      <c r="D300" t="s">
        <v>90</v>
      </c>
      <c r="E300" s="6">
        <v>5408</v>
      </c>
      <c r="F300" s="1">
        <v>6.9999999999999999E-4</v>
      </c>
      <c r="G300" s="8">
        <f t="shared" si="4"/>
        <v>4.9092146721922997E-2</v>
      </c>
    </row>
    <row r="301" spans="1:10">
      <c r="A301">
        <v>267</v>
      </c>
      <c r="B301">
        <v>65222</v>
      </c>
      <c r="C301" t="s">
        <v>405</v>
      </c>
      <c r="D301" t="s">
        <v>132</v>
      </c>
      <c r="E301" s="6">
        <v>5370</v>
      </c>
      <c r="F301" s="1">
        <v>6.9999999999999999E-4</v>
      </c>
      <c r="G301" s="8">
        <f t="shared" si="4"/>
        <v>4.8747194507530782E-2</v>
      </c>
    </row>
    <row r="302" spans="1:10">
      <c r="A302">
        <v>268</v>
      </c>
      <c r="B302">
        <v>90840</v>
      </c>
      <c r="C302" t="s">
        <v>406</v>
      </c>
      <c r="D302" t="s">
        <v>201</v>
      </c>
      <c r="E302" s="6">
        <v>5347</v>
      </c>
      <c r="F302" s="1">
        <v>6.9999999999999999E-4</v>
      </c>
      <c r="G302" s="8">
        <f t="shared" si="4"/>
        <v>4.8538407640924972E-2</v>
      </c>
    </row>
    <row r="303" spans="1:10">
      <c r="A303">
        <v>269</v>
      </c>
      <c r="B303">
        <v>43020</v>
      </c>
      <c r="C303" t="s">
        <v>407</v>
      </c>
      <c r="D303" t="s">
        <v>240</v>
      </c>
      <c r="E303" s="6">
        <v>5330</v>
      </c>
      <c r="F303" s="1">
        <v>6.9999999999999999E-4</v>
      </c>
      <c r="G303" s="8">
        <f t="shared" si="4"/>
        <v>4.8384086913433724E-2</v>
      </c>
    </row>
    <row r="304" spans="1:10">
      <c r="A304">
        <v>270</v>
      </c>
      <c r="B304">
        <v>70233</v>
      </c>
      <c r="C304" t="s">
        <v>408</v>
      </c>
      <c r="D304" t="s">
        <v>180</v>
      </c>
      <c r="E304" s="6">
        <v>5325</v>
      </c>
      <c r="F304" s="1">
        <v>6.9999999999999999E-4</v>
      </c>
      <c r="G304" s="8">
        <f t="shared" si="4"/>
        <v>4.8338698464171589E-2</v>
      </c>
    </row>
    <row r="305" spans="1:7">
      <c r="A305">
        <v>271</v>
      </c>
      <c r="B305">
        <v>17193</v>
      </c>
      <c r="C305" t="s">
        <v>409</v>
      </c>
      <c r="D305" t="s">
        <v>42</v>
      </c>
      <c r="E305" s="6">
        <v>5296</v>
      </c>
      <c r="F305" s="1">
        <v>6.9999999999999999E-4</v>
      </c>
      <c r="G305" s="8">
        <f t="shared" si="4"/>
        <v>4.8075445458451216E-2</v>
      </c>
    </row>
    <row r="306" spans="1:7">
      <c r="A306">
        <v>272</v>
      </c>
      <c r="B306">
        <v>36899</v>
      </c>
      <c r="C306" t="s">
        <v>410</v>
      </c>
      <c r="D306" t="s">
        <v>204</v>
      </c>
      <c r="E306" s="6">
        <v>5291</v>
      </c>
      <c r="F306" s="1">
        <v>6.9999999999999999E-4</v>
      </c>
      <c r="G306" s="8">
        <f t="shared" si="4"/>
        <v>4.8030057009189081E-2</v>
      </c>
    </row>
    <row r="307" spans="1:7">
      <c r="A307">
        <v>273</v>
      </c>
      <c r="B307">
        <v>70111</v>
      </c>
      <c r="C307" t="s">
        <v>411</v>
      </c>
      <c r="D307" t="s">
        <v>180</v>
      </c>
      <c r="E307" s="6">
        <v>5289</v>
      </c>
      <c r="F307" s="1">
        <v>6.9999999999999999E-4</v>
      </c>
      <c r="G307" s="8">
        <f t="shared" si="4"/>
        <v>4.8011901629484231E-2</v>
      </c>
    </row>
    <row r="308" spans="1:7">
      <c r="A308">
        <v>274</v>
      </c>
      <c r="B308">
        <v>11123</v>
      </c>
      <c r="C308" t="s">
        <v>412</v>
      </c>
      <c r="D308" t="s">
        <v>104</v>
      </c>
      <c r="E308" s="6">
        <v>5277</v>
      </c>
      <c r="F308" s="1">
        <v>6.9999999999999999E-4</v>
      </c>
      <c r="G308" s="8">
        <f t="shared" si="4"/>
        <v>4.7902969351255112E-2</v>
      </c>
    </row>
    <row r="309" spans="1:7">
      <c r="A309">
        <v>275</v>
      </c>
      <c r="B309">
        <v>17779</v>
      </c>
      <c r="C309" t="s">
        <v>413</v>
      </c>
      <c r="D309" t="s">
        <v>42</v>
      </c>
      <c r="E309" s="6">
        <v>5277</v>
      </c>
      <c r="F309" s="1">
        <v>6.9999999999999999E-4</v>
      </c>
      <c r="G309" s="8">
        <f t="shared" si="4"/>
        <v>4.7902969351255112E-2</v>
      </c>
    </row>
    <row r="310" spans="1:7">
      <c r="A310">
        <v>276</v>
      </c>
      <c r="B310">
        <v>10474</v>
      </c>
      <c r="C310" t="s">
        <v>414</v>
      </c>
      <c r="D310" t="s">
        <v>65</v>
      </c>
      <c r="E310" s="6">
        <v>5256</v>
      </c>
      <c r="F310" s="1">
        <v>6.9999999999999999E-4</v>
      </c>
      <c r="G310" s="8">
        <f t="shared" si="4"/>
        <v>4.7712337864354151E-2</v>
      </c>
    </row>
    <row r="311" spans="1:7">
      <c r="A311">
        <v>277</v>
      </c>
      <c r="B311">
        <v>10221</v>
      </c>
      <c r="C311" t="s">
        <v>415</v>
      </c>
      <c r="D311" t="s">
        <v>65</v>
      </c>
      <c r="E311" s="6">
        <v>5242</v>
      </c>
      <c r="F311" s="1">
        <v>6.9999999999999999E-4</v>
      </c>
      <c r="G311" s="8">
        <f t="shared" si="4"/>
        <v>4.7585250206420182E-2</v>
      </c>
    </row>
    <row r="312" spans="1:7">
      <c r="A312">
        <v>278</v>
      </c>
      <c r="B312">
        <v>25500</v>
      </c>
      <c r="C312" t="s">
        <v>416</v>
      </c>
      <c r="D312" t="s">
        <v>54</v>
      </c>
      <c r="E312" s="6">
        <v>5242</v>
      </c>
      <c r="F312" s="1">
        <v>6.9999999999999999E-4</v>
      </c>
      <c r="G312" s="8">
        <f t="shared" si="4"/>
        <v>4.7585250206420182E-2</v>
      </c>
    </row>
    <row r="313" spans="1:7">
      <c r="A313">
        <v>279</v>
      </c>
      <c r="B313">
        <v>31031</v>
      </c>
      <c r="C313" t="s">
        <v>417</v>
      </c>
      <c r="D313" t="s">
        <v>144</v>
      </c>
      <c r="E313" s="6">
        <v>5198</v>
      </c>
      <c r="F313" s="1">
        <v>6.9999999999999999E-4</v>
      </c>
      <c r="G313" s="8">
        <f t="shared" si="4"/>
        <v>4.7185831852913411E-2</v>
      </c>
    </row>
    <row r="314" spans="1:7">
      <c r="A314">
        <v>280</v>
      </c>
      <c r="B314">
        <v>10199</v>
      </c>
      <c r="C314" t="s">
        <v>418</v>
      </c>
      <c r="D314" t="s">
        <v>65</v>
      </c>
      <c r="E314" s="6">
        <v>5112</v>
      </c>
      <c r="F314" s="1">
        <v>6.9999999999999999E-4</v>
      </c>
      <c r="G314" s="8">
        <f t="shared" si="4"/>
        <v>4.6405150525604726E-2</v>
      </c>
    </row>
    <row r="315" spans="1:7">
      <c r="A315">
        <v>281</v>
      </c>
      <c r="B315">
        <v>50300</v>
      </c>
      <c r="C315" t="s">
        <v>419</v>
      </c>
      <c r="D315" t="s">
        <v>62</v>
      </c>
      <c r="E315" s="6">
        <v>5093</v>
      </c>
      <c r="F315" s="1">
        <v>6.9999999999999999E-4</v>
      </c>
      <c r="G315" s="8">
        <f t="shared" si="4"/>
        <v>4.6232674418408622E-2</v>
      </c>
    </row>
    <row r="316" spans="1:7">
      <c r="A316">
        <v>282</v>
      </c>
      <c r="B316">
        <v>28604</v>
      </c>
      <c r="C316" t="s">
        <v>420</v>
      </c>
      <c r="D316" t="s">
        <v>194</v>
      </c>
      <c r="E316" s="6">
        <v>5073</v>
      </c>
      <c r="F316" s="1">
        <v>6.9999999999999999E-4</v>
      </c>
      <c r="G316" s="8">
        <f t="shared" si="4"/>
        <v>4.6051120621360089E-2</v>
      </c>
    </row>
    <row r="317" spans="1:7">
      <c r="A317">
        <v>283</v>
      </c>
      <c r="B317">
        <v>30000</v>
      </c>
      <c r="C317" t="s">
        <v>421</v>
      </c>
      <c r="D317" t="s">
        <v>163</v>
      </c>
      <c r="E317" s="6">
        <v>5064</v>
      </c>
      <c r="F317" s="1">
        <v>6.9999999999999999E-4</v>
      </c>
      <c r="G317" s="8">
        <f t="shared" si="4"/>
        <v>4.5969421412688248E-2</v>
      </c>
    </row>
    <row r="318" spans="1:7">
      <c r="A318">
        <v>284</v>
      </c>
      <c r="B318">
        <v>36330</v>
      </c>
      <c r="C318" t="s">
        <v>422</v>
      </c>
      <c r="D318" t="s">
        <v>204</v>
      </c>
      <c r="E318" s="6">
        <v>5043</v>
      </c>
      <c r="F318" s="1">
        <v>6.9999999999999999E-4</v>
      </c>
      <c r="G318" s="8">
        <f t="shared" si="4"/>
        <v>4.5778789925787287E-2</v>
      </c>
    </row>
    <row r="319" spans="1:7">
      <c r="A319">
        <v>285</v>
      </c>
      <c r="B319">
        <v>17911</v>
      </c>
      <c r="C319" t="s">
        <v>423</v>
      </c>
      <c r="D319" t="s">
        <v>42</v>
      </c>
      <c r="E319" s="6">
        <v>5028</v>
      </c>
      <c r="F319" s="1">
        <v>6.9999999999999999E-4</v>
      </c>
      <c r="G319" s="8">
        <f t="shared" si="4"/>
        <v>4.564262457800089E-2</v>
      </c>
    </row>
    <row r="320" spans="1:7">
      <c r="A320">
        <v>286</v>
      </c>
      <c r="B320">
        <v>90123</v>
      </c>
      <c r="C320" t="s">
        <v>424</v>
      </c>
      <c r="D320" t="s">
        <v>201</v>
      </c>
      <c r="E320" s="6">
        <v>4950</v>
      </c>
      <c r="F320" s="1">
        <v>5.9999999999999995E-4</v>
      </c>
      <c r="G320" s="8">
        <f t="shared" si="4"/>
        <v>4.4934564769511617E-2</v>
      </c>
    </row>
    <row r="321" spans="1:7">
      <c r="A321">
        <v>287</v>
      </c>
      <c r="B321">
        <v>77001</v>
      </c>
      <c r="C321" t="s">
        <v>425</v>
      </c>
      <c r="D321" t="s">
        <v>129</v>
      </c>
      <c r="E321" s="6">
        <v>4873</v>
      </c>
      <c r="F321" s="1">
        <v>5.9999999999999995E-4</v>
      </c>
      <c r="G321" s="8">
        <f t="shared" si="4"/>
        <v>4.4235582650874773E-2</v>
      </c>
    </row>
    <row r="322" spans="1:7">
      <c r="A322">
        <v>288</v>
      </c>
      <c r="B322">
        <v>27300</v>
      </c>
      <c r="C322" t="s">
        <v>426</v>
      </c>
      <c r="D322" t="s">
        <v>183</v>
      </c>
      <c r="E322" s="6">
        <v>4871</v>
      </c>
      <c r="F322" s="1">
        <v>5.9999999999999995E-4</v>
      </c>
      <c r="G322" s="8">
        <f t="shared" si="4"/>
        <v>4.4217427271169917E-2</v>
      </c>
    </row>
    <row r="323" spans="1:7">
      <c r="A323">
        <v>289</v>
      </c>
      <c r="B323">
        <v>28029</v>
      </c>
      <c r="C323" t="s">
        <v>427</v>
      </c>
      <c r="D323" t="s">
        <v>194</v>
      </c>
      <c r="E323" s="6">
        <v>4867</v>
      </c>
      <c r="F323" s="1">
        <v>5.9999999999999995E-4</v>
      </c>
      <c r="G323" s="8">
        <f t="shared" si="4"/>
        <v>4.418111651176021E-2</v>
      </c>
    </row>
    <row r="324" spans="1:7">
      <c r="A324">
        <v>290</v>
      </c>
      <c r="B324">
        <v>55555</v>
      </c>
      <c r="C324" t="s">
        <v>428</v>
      </c>
      <c r="D324" t="s">
        <v>74</v>
      </c>
      <c r="E324" s="6">
        <v>4835</v>
      </c>
      <c r="F324" s="1">
        <v>5.9999999999999995E-4</v>
      </c>
      <c r="G324" s="8">
        <f t="shared" si="4"/>
        <v>4.3890630436482558E-2</v>
      </c>
    </row>
    <row r="325" spans="1:7">
      <c r="A325">
        <v>291</v>
      </c>
      <c r="B325">
        <v>17321</v>
      </c>
      <c r="C325" t="s">
        <v>429</v>
      </c>
      <c r="D325" t="s">
        <v>42</v>
      </c>
      <c r="E325" s="6">
        <v>4826</v>
      </c>
      <c r="F325" s="1">
        <v>5.9999999999999995E-4</v>
      </c>
      <c r="G325" s="8">
        <f t="shared" si="4"/>
        <v>4.3808931227810717E-2</v>
      </c>
    </row>
    <row r="326" spans="1:7">
      <c r="A326">
        <v>292</v>
      </c>
      <c r="B326">
        <v>12345</v>
      </c>
      <c r="C326" t="s">
        <v>430</v>
      </c>
      <c r="D326" t="s">
        <v>87</v>
      </c>
      <c r="E326" s="6">
        <v>4825</v>
      </c>
      <c r="F326" s="1">
        <v>5.9999999999999995E-4</v>
      </c>
      <c r="G326" s="8">
        <f t="shared" si="4"/>
        <v>4.3799853537958296E-2</v>
      </c>
    </row>
    <row r="327" spans="1:7">
      <c r="A327">
        <v>293</v>
      </c>
      <c r="B327">
        <v>55114</v>
      </c>
      <c r="C327" t="s">
        <v>431</v>
      </c>
      <c r="D327" t="s">
        <v>74</v>
      </c>
      <c r="E327" s="6">
        <v>4788</v>
      </c>
      <c r="F327" s="1">
        <v>5.9999999999999995E-4</v>
      </c>
      <c r="G327" s="8">
        <f t="shared" si="4"/>
        <v>4.3463979013418509E-2</v>
      </c>
    </row>
    <row r="328" spans="1:7">
      <c r="A328">
        <v>294</v>
      </c>
      <c r="B328">
        <v>23555</v>
      </c>
      <c r="C328" t="s">
        <v>432</v>
      </c>
      <c r="D328" t="s">
        <v>139</v>
      </c>
      <c r="E328" s="6">
        <v>4781</v>
      </c>
      <c r="F328" s="1">
        <v>5.9999999999999995E-4</v>
      </c>
      <c r="G328" s="8">
        <f t="shared" si="4"/>
        <v>4.3400435184451525E-2</v>
      </c>
    </row>
    <row r="329" spans="1:7">
      <c r="A329">
        <v>295</v>
      </c>
      <c r="B329">
        <v>22500</v>
      </c>
      <c r="C329" t="s">
        <v>433</v>
      </c>
      <c r="D329" t="s">
        <v>160</v>
      </c>
      <c r="E329" s="6">
        <v>4763</v>
      </c>
      <c r="F329" s="1">
        <v>5.9999999999999995E-4</v>
      </c>
      <c r="G329" s="8">
        <f t="shared" si="4"/>
        <v>4.3237036767107842E-2</v>
      </c>
    </row>
    <row r="330" spans="1:7">
      <c r="A330">
        <v>296</v>
      </c>
      <c r="B330">
        <v>28111</v>
      </c>
      <c r="C330" t="s">
        <v>434</v>
      </c>
      <c r="D330" t="s">
        <v>194</v>
      </c>
      <c r="E330" s="6">
        <v>4755</v>
      </c>
      <c r="F330" s="1">
        <v>5.9999999999999995E-4</v>
      </c>
      <c r="G330" s="8">
        <f t="shared" si="4"/>
        <v>4.3164415248288429E-2</v>
      </c>
    </row>
    <row r="331" spans="1:7">
      <c r="A331">
        <v>297</v>
      </c>
      <c r="B331">
        <v>70630</v>
      </c>
      <c r="C331" t="s">
        <v>435</v>
      </c>
      <c r="D331" t="s">
        <v>180</v>
      </c>
      <c r="E331" s="6">
        <v>4642</v>
      </c>
      <c r="F331" s="1">
        <v>5.9999999999999995E-4</v>
      </c>
      <c r="G331" s="8">
        <f t="shared" si="4"/>
        <v>4.2138636294964227E-2</v>
      </c>
    </row>
    <row r="332" spans="1:7">
      <c r="A332">
        <v>298</v>
      </c>
      <c r="B332">
        <v>14614</v>
      </c>
      <c r="C332" t="s">
        <v>436</v>
      </c>
      <c r="D332" t="s">
        <v>149</v>
      </c>
      <c r="E332" s="6">
        <v>4637</v>
      </c>
      <c r="F332" s="1">
        <v>5.9999999999999995E-4</v>
      </c>
      <c r="G332" s="8">
        <f t="shared" si="4"/>
        <v>4.2093247845702092E-2</v>
      </c>
    </row>
    <row r="333" spans="1:7">
      <c r="A333">
        <v>299</v>
      </c>
      <c r="B333">
        <v>28123</v>
      </c>
      <c r="C333" t="s">
        <v>437</v>
      </c>
      <c r="D333" t="s">
        <v>194</v>
      </c>
      <c r="E333" s="6">
        <v>4613</v>
      </c>
      <c r="F333" s="1">
        <v>5.9999999999999995E-4</v>
      </c>
      <c r="G333" s="8">
        <f t="shared" si="4"/>
        <v>4.1875383289243853E-2</v>
      </c>
    </row>
    <row r="334" spans="1:7">
      <c r="A334">
        <v>300</v>
      </c>
      <c r="B334">
        <v>77677</v>
      </c>
      <c r="C334" t="s">
        <v>438</v>
      </c>
      <c r="D334" t="s">
        <v>129</v>
      </c>
      <c r="E334" s="6">
        <v>4567</v>
      </c>
      <c r="F334" s="1">
        <v>5.9999999999999995E-4</v>
      </c>
      <c r="G334" s="8">
        <f t="shared" si="4"/>
        <v>4.1457809556032232E-2</v>
      </c>
    </row>
    <row r="335" spans="1:7">
      <c r="A335">
        <v>301</v>
      </c>
      <c r="B335">
        <v>17177</v>
      </c>
      <c r="C335" t="s">
        <v>439</v>
      </c>
      <c r="D335" t="s">
        <v>42</v>
      </c>
      <c r="E335" s="6">
        <v>4518</v>
      </c>
      <c r="F335" s="1">
        <v>5.9999999999999995E-4</v>
      </c>
      <c r="G335" s="8">
        <f t="shared" si="4"/>
        <v>4.1013002753263333E-2</v>
      </c>
    </row>
    <row r="336" spans="1:7">
      <c r="A336">
        <v>302</v>
      </c>
      <c r="B336">
        <v>35200</v>
      </c>
      <c r="C336" t="s">
        <v>440</v>
      </c>
      <c r="D336" t="s">
        <v>207</v>
      </c>
      <c r="E336" s="6">
        <v>4466</v>
      </c>
      <c r="F336" s="1">
        <v>5.9999999999999995E-4</v>
      </c>
      <c r="G336" s="8">
        <f t="shared" si="4"/>
        <v>4.0540962880937149E-2</v>
      </c>
    </row>
    <row r="337" spans="1:7">
      <c r="A337">
        <v>303</v>
      </c>
      <c r="B337">
        <v>19500</v>
      </c>
      <c r="C337" t="s">
        <v>441</v>
      </c>
      <c r="D337" t="s">
        <v>168</v>
      </c>
      <c r="E337" s="6">
        <v>4462</v>
      </c>
      <c r="F337" s="1">
        <v>5.9999999999999995E-4</v>
      </c>
      <c r="G337" s="8">
        <f t="shared" si="4"/>
        <v>4.0504652121527443E-2</v>
      </c>
    </row>
    <row r="338" spans="1:7">
      <c r="A338">
        <v>304</v>
      </c>
      <c r="B338">
        <v>25877</v>
      </c>
      <c r="C338" t="s">
        <v>442</v>
      </c>
      <c r="D338" t="s">
        <v>54</v>
      </c>
      <c r="E338" s="6">
        <v>4453</v>
      </c>
      <c r="F338" s="1">
        <v>5.9999999999999995E-4</v>
      </c>
      <c r="G338" s="8">
        <f t="shared" si="4"/>
        <v>4.0422952912855602E-2</v>
      </c>
    </row>
    <row r="339" spans="1:7">
      <c r="A339">
        <v>305</v>
      </c>
      <c r="B339">
        <v>13122</v>
      </c>
      <c r="C339" t="s">
        <v>443</v>
      </c>
      <c r="D339" t="s">
        <v>90</v>
      </c>
      <c r="E339" s="6">
        <v>4446</v>
      </c>
      <c r="F339" s="1">
        <v>5.9999999999999995E-4</v>
      </c>
      <c r="G339" s="8">
        <f t="shared" si="4"/>
        <v>4.0359409083888617E-2</v>
      </c>
    </row>
    <row r="340" spans="1:7">
      <c r="A340">
        <v>306</v>
      </c>
      <c r="B340">
        <v>50321</v>
      </c>
      <c r="C340" t="s">
        <v>444</v>
      </c>
      <c r="D340" t="s">
        <v>62</v>
      </c>
      <c r="E340" s="6">
        <v>4438</v>
      </c>
      <c r="F340" s="1">
        <v>5.9999999999999995E-4</v>
      </c>
      <c r="G340" s="8">
        <f t="shared" si="4"/>
        <v>4.0286787565069204E-2</v>
      </c>
    </row>
    <row r="341" spans="1:7">
      <c r="A341">
        <v>307</v>
      </c>
      <c r="B341">
        <v>27027</v>
      </c>
      <c r="C341" t="s">
        <v>445</v>
      </c>
      <c r="D341" t="s">
        <v>183</v>
      </c>
      <c r="E341" s="6">
        <v>4418</v>
      </c>
      <c r="F341" s="1">
        <v>5.9999999999999995E-4</v>
      </c>
      <c r="G341" s="8">
        <f t="shared" si="4"/>
        <v>4.0105233768020672E-2</v>
      </c>
    </row>
    <row r="342" spans="1:7">
      <c r="A342">
        <v>308</v>
      </c>
      <c r="B342">
        <v>36252</v>
      </c>
      <c r="C342" t="s">
        <v>446</v>
      </c>
      <c r="D342" t="s">
        <v>204</v>
      </c>
      <c r="E342" s="6">
        <v>4414</v>
      </c>
      <c r="F342" s="1">
        <v>5.9999999999999995E-4</v>
      </c>
      <c r="G342" s="8">
        <f t="shared" si="4"/>
        <v>4.0068923008610965E-2</v>
      </c>
    </row>
    <row r="343" spans="1:7">
      <c r="A343">
        <v>309</v>
      </c>
      <c r="B343">
        <v>35500</v>
      </c>
      <c r="C343" t="s">
        <v>447</v>
      </c>
      <c r="D343" t="s">
        <v>207</v>
      </c>
      <c r="E343" s="6">
        <v>4343</v>
      </c>
      <c r="F343" s="1">
        <v>5.9999999999999995E-4</v>
      </c>
      <c r="G343" s="8">
        <f t="shared" si="4"/>
        <v>3.9424407029088678E-2</v>
      </c>
    </row>
    <row r="344" spans="1:7">
      <c r="A344">
        <v>310</v>
      </c>
      <c r="B344">
        <v>77777</v>
      </c>
      <c r="C344" t="s">
        <v>448</v>
      </c>
      <c r="D344" t="s">
        <v>129</v>
      </c>
      <c r="E344" s="6">
        <v>4318</v>
      </c>
      <c r="F344" s="1">
        <v>5.9999999999999995E-4</v>
      </c>
      <c r="G344" s="8">
        <f t="shared" si="4"/>
        <v>3.919746478277801E-2</v>
      </c>
    </row>
    <row r="345" spans="1:7">
      <c r="A345">
        <v>311</v>
      </c>
      <c r="B345">
        <v>90333</v>
      </c>
      <c r="C345" t="s">
        <v>449</v>
      </c>
      <c r="D345" t="s">
        <v>201</v>
      </c>
      <c r="E345" s="6">
        <v>4288</v>
      </c>
      <c r="F345" s="1">
        <v>5.9999999999999995E-4</v>
      </c>
      <c r="G345" s="8">
        <f t="shared" si="4"/>
        <v>3.8925134087205215E-2</v>
      </c>
    </row>
    <row r="346" spans="1:7">
      <c r="A346">
        <v>312</v>
      </c>
      <c r="B346">
        <v>31231</v>
      </c>
      <c r="C346" t="s">
        <v>450</v>
      </c>
      <c r="D346" t="s">
        <v>144</v>
      </c>
      <c r="E346" s="6">
        <v>4253</v>
      </c>
      <c r="F346" s="1">
        <v>5.9999999999999995E-4</v>
      </c>
      <c r="G346" s="8">
        <f t="shared" si="4"/>
        <v>3.8607414942370286E-2</v>
      </c>
    </row>
    <row r="347" spans="1:7">
      <c r="A347">
        <v>313</v>
      </c>
      <c r="B347">
        <v>17121</v>
      </c>
      <c r="C347" t="s">
        <v>451</v>
      </c>
      <c r="D347" t="s">
        <v>42</v>
      </c>
      <c r="E347" s="6">
        <v>4245</v>
      </c>
      <c r="F347" s="1">
        <v>5.9999999999999995E-4</v>
      </c>
      <c r="G347" s="8">
        <f t="shared" si="4"/>
        <v>3.8534793423550873E-2</v>
      </c>
    </row>
    <row r="348" spans="1:7">
      <c r="A348">
        <v>314</v>
      </c>
      <c r="B348">
        <v>70193</v>
      </c>
      <c r="C348" t="s">
        <v>452</v>
      </c>
      <c r="D348" t="s">
        <v>180</v>
      </c>
      <c r="E348" s="6">
        <v>4223</v>
      </c>
      <c r="F348" s="1">
        <v>5.0000000000000001E-4</v>
      </c>
      <c r="G348" s="8">
        <f t="shared" si="4"/>
        <v>3.8335084246797484E-2</v>
      </c>
    </row>
    <row r="349" spans="1:7">
      <c r="A349">
        <v>315</v>
      </c>
      <c r="B349">
        <v>36036</v>
      </c>
      <c r="C349" t="s">
        <v>453</v>
      </c>
      <c r="D349" t="s">
        <v>204</v>
      </c>
      <c r="E349" s="6">
        <v>4196</v>
      </c>
      <c r="F349" s="1">
        <v>5.0000000000000001E-4</v>
      </c>
      <c r="G349" s="8">
        <f t="shared" si="4"/>
        <v>3.8089986620781967E-2</v>
      </c>
    </row>
    <row r="350" spans="1:7">
      <c r="A350">
        <v>316</v>
      </c>
      <c r="B350">
        <v>70455</v>
      </c>
      <c r="C350" t="s">
        <v>454</v>
      </c>
      <c r="D350" t="s">
        <v>180</v>
      </c>
      <c r="E350" s="6">
        <v>4186</v>
      </c>
      <c r="F350" s="1">
        <v>5.0000000000000001E-4</v>
      </c>
      <c r="G350" s="8">
        <f t="shared" si="4"/>
        <v>3.7999209722257704E-2</v>
      </c>
    </row>
    <row r="351" spans="1:7">
      <c r="A351">
        <v>317</v>
      </c>
      <c r="B351">
        <v>54321</v>
      </c>
      <c r="C351" t="s">
        <v>455</v>
      </c>
      <c r="D351" t="s">
        <v>456</v>
      </c>
      <c r="E351" s="6">
        <v>4163</v>
      </c>
      <c r="F351" s="1">
        <v>5.0000000000000001E-4</v>
      </c>
      <c r="G351" s="8">
        <f t="shared" si="4"/>
        <v>3.7790422855651894E-2</v>
      </c>
    </row>
    <row r="352" spans="1:7">
      <c r="A352">
        <v>318</v>
      </c>
      <c r="B352">
        <v>90678</v>
      </c>
      <c r="C352" t="s">
        <v>457</v>
      </c>
      <c r="D352" t="s">
        <v>201</v>
      </c>
      <c r="E352" s="6">
        <v>4144</v>
      </c>
      <c r="F352" s="1">
        <v>5.0000000000000001E-4</v>
      </c>
      <c r="G352" s="8">
        <f t="shared" si="4"/>
        <v>3.7617946748455783E-2</v>
      </c>
    </row>
    <row r="353" spans="1:7">
      <c r="A353">
        <v>319</v>
      </c>
      <c r="B353">
        <v>30652</v>
      </c>
      <c r="C353" t="s">
        <v>458</v>
      </c>
      <c r="D353" t="s">
        <v>163</v>
      </c>
      <c r="E353" s="6">
        <v>4139</v>
      </c>
      <c r="F353" s="1">
        <v>5.0000000000000001E-4</v>
      </c>
      <c r="G353" s="8">
        <f t="shared" si="4"/>
        <v>3.7572558299193655E-2</v>
      </c>
    </row>
    <row r="354" spans="1:7">
      <c r="A354">
        <v>320</v>
      </c>
      <c r="B354">
        <v>43333</v>
      </c>
      <c r="C354" t="s">
        <v>459</v>
      </c>
      <c r="D354" t="s">
        <v>240</v>
      </c>
      <c r="E354" s="6">
        <v>4131</v>
      </c>
      <c r="F354" s="1">
        <v>5.0000000000000001E-4</v>
      </c>
      <c r="G354" s="8">
        <f t="shared" si="4"/>
        <v>3.7499936780374242E-2</v>
      </c>
    </row>
    <row r="355" spans="1:7">
      <c r="A355">
        <v>321</v>
      </c>
      <c r="B355">
        <v>15012</v>
      </c>
      <c r="C355" t="s">
        <v>460</v>
      </c>
      <c r="D355" t="s">
        <v>45</v>
      </c>
      <c r="E355" s="6">
        <v>4119</v>
      </c>
      <c r="F355" s="1">
        <v>5.0000000000000001E-4</v>
      </c>
      <c r="G355" s="8">
        <f t="shared" si="4"/>
        <v>3.7391004502145123E-2</v>
      </c>
    </row>
    <row r="356" spans="1:7">
      <c r="A356">
        <v>322</v>
      </c>
      <c r="B356">
        <v>27218</v>
      </c>
      <c r="C356" t="s">
        <v>461</v>
      </c>
      <c r="D356" t="s">
        <v>183</v>
      </c>
      <c r="E356" s="6">
        <v>4104</v>
      </c>
      <c r="F356" s="1">
        <v>5.0000000000000001E-4</v>
      </c>
      <c r="G356" s="8">
        <f t="shared" ref="G356:G419" si="5">E356/$C$26</f>
        <v>3.7254839154358725E-2</v>
      </c>
    </row>
    <row r="357" spans="1:7">
      <c r="A357">
        <v>323</v>
      </c>
      <c r="B357">
        <v>31222</v>
      </c>
      <c r="C357" t="s">
        <v>462</v>
      </c>
      <c r="D357" t="s">
        <v>144</v>
      </c>
      <c r="E357" s="6">
        <v>4027</v>
      </c>
      <c r="F357" s="1">
        <v>5.0000000000000001E-4</v>
      </c>
      <c r="G357" s="8">
        <f t="shared" si="5"/>
        <v>3.6555857035721874E-2</v>
      </c>
    </row>
    <row r="358" spans="1:7">
      <c r="A358">
        <v>324</v>
      </c>
      <c r="B358">
        <v>17007</v>
      </c>
      <c r="C358" t="s">
        <v>463</v>
      </c>
      <c r="D358" t="s">
        <v>42</v>
      </c>
      <c r="E358" s="6">
        <v>4015</v>
      </c>
      <c r="F358" s="1">
        <v>5.0000000000000001E-4</v>
      </c>
      <c r="G358" s="8">
        <f t="shared" si="5"/>
        <v>3.6446924757492755E-2</v>
      </c>
    </row>
    <row r="359" spans="1:7">
      <c r="A359">
        <v>325</v>
      </c>
      <c r="B359">
        <v>40123</v>
      </c>
      <c r="C359" t="s">
        <v>464</v>
      </c>
      <c r="D359" t="s">
        <v>115</v>
      </c>
      <c r="E359" s="6">
        <v>4003</v>
      </c>
      <c r="F359" s="1">
        <v>5.0000000000000001E-4</v>
      </c>
      <c r="G359" s="8">
        <f t="shared" si="5"/>
        <v>3.6337992479263635E-2</v>
      </c>
    </row>
    <row r="360" spans="1:7">
      <c r="A360">
        <v>326</v>
      </c>
      <c r="B360">
        <v>50044</v>
      </c>
      <c r="C360" t="s">
        <v>465</v>
      </c>
      <c r="D360" t="s">
        <v>62</v>
      </c>
      <c r="E360" s="6">
        <v>3994</v>
      </c>
      <c r="F360" s="1">
        <v>5.0000000000000001E-4</v>
      </c>
      <c r="G360" s="8">
        <f t="shared" si="5"/>
        <v>3.6256293270591801E-2</v>
      </c>
    </row>
    <row r="361" spans="1:7">
      <c r="A361">
        <v>327</v>
      </c>
      <c r="B361">
        <v>28633</v>
      </c>
      <c r="C361" t="s">
        <v>466</v>
      </c>
      <c r="D361" t="s">
        <v>194</v>
      </c>
      <c r="E361" s="6">
        <v>3986</v>
      </c>
      <c r="F361" s="1">
        <v>5.0000000000000001E-4</v>
      </c>
      <c r="G361" s="8">
        <f t="shared" si="5"/>
        <v>3.6183671751772388E-2</v>
      </c>
    </row>
    <row r="362" spans="1:7">
      <c r="A362">
        <v>328</v>
      </c>
      <c r="B362">
        <v>19100</v>
      </c>
      <c r="C362" t="s">
        <v>467</v>
      </c>
      <c r="D362" t="s">
        <v>168</v>
      </c>
      <c r="E362" s="6">
        <v>3968</v>
      </c>
      <c r="F362" s="1">
        <v>5.0000000000000001E-4</v>
      </c>
      <c r="G362" s="8">
        <f t="shared" si="5"/>
        <v>3.6020273334428705E-2</v>
      </c>
    </row>
    <row r="363" spans="1:7">
      <c r="A363">
        <v>329</v>
      </c>
      <c r="B363">
        <v>90249</v>
      </c>
      <c r="C363" t="s">
        <v>468</v>
      </c>
      <c r="D363" t="s">
        <v>201</v>
      </c>
      <c r="E363" s="6">
        <v>3890</v>
      </c>
      <c r="F363" s="1">
        <v>5.0000000000000001E-4</v>
      </c>
      <c r="G363" s="8">
        <f t="shared" si="5"/>
        <v>3.5312213525939433E-2</v>
      </c>
    </row>
    <row r="364" spans="1:7">
      <c r="A364">
        <v>330</v>
      </c>
      <c r="B364">
        <v>35635</v>
      </c>
      <c r="C364" t="s">
        <v>469</v>
      </c>
      <c r="D364" t="s">
        <v>207</v>
      </c>
      <c r="E364" s="6">
        <v>3886</v>
      </c>
      <c r="F364" s="1">
        <v>5.0000000000000001E-4</v>
      </c>
      <c r="G364" s="8">
        <f t="shared" si="5"/>
        <v>3.5275902766529726E-2</v>
      </c>
    </row>
    <row r="365" spans="1:7">
      <c r="A365">
        <v>331</v>
      </c>
      <c r="B365">
        <v>17123</v>
      </c>
      <c r="C365" t="s">
        <v>470</v>
      </c>
      <c r="D365" t="s">
        <v>42</v>
      </c>
      <c r="E365" s="6">
        <v>3877</v>
      </c>
      <c r="F365" s="1">
        <v>5.0000000000000001E-4</v>
      </c>
      <c r="G365" s="8">
        <f t="shared" si="5"/>
        <v>3.5194203557857885E-2</v>
      </c>
    </row>
    <row r="366" spans="1:7">
      <c r="A366">
        <v>332</v>
      </c>
      <c r="B366">
        <v>31789</v>
      </c>
      <c r="C366" t="s">
        <v>471</v>
      </c>
      <c r="D366" t="s">
        <v>144</v>
      </c>
      <c r="E366" s="6">
        <v>3826</v>
      </c>
      <c r="F366" s="1">
        <v>5.0000000000000001E-4</v>
      </c>
      <c r="G366" s="8">
        <f t="shared" si="5"/>
        <v>3.473124137538413E-2</v>
      </c>
    </row>
    <row r="367" spans="1:7">
      <c r="A367">
        <v>333</v>
      </c>
      <c r="B367">
        <v>17822</v>
      </c>
      <c r="C367" t="s">
        <v>472</v>
      </c>
      <c r="D367" t="s">
        <v>42</v>
      </c>
      <c r="E367" s="6">
        <v>3779</v>
      </c>
      <c r="F367" s="1">
        <v>5.0000000000000001E-4</v>
      </c>
      <c r="G367" s="8">
        <f t="shared" si="5"/>
        <v>3.430458995232008E-2</v>
      </c>
    </row>
    <row r="368" spans="1:7">
      <c r="A368">
        <v>334</v>
      </c>
      <c r="B368">
        <v>17773</v>
      </c>
      <c r="C368" t="s">
        <v>473</v>
      </c>
      <c r="D368" t="s">
        <v>42</v>
      </c>
      <c r="E368" s="6">
        <v>3736</v>
      </c>
      <c r="F368" s="1">
        <v>5.0000000000000001E-4</v>
      </c>
      <c r="G368" s="8">
        <f t="shared" si="5"/>
        <v>3.3914249288665738E-2</v>
      </c>
    </row>
    <row r="369" spans="1:7">
      <c r="A369">
        <v>335</v>
      </c>
      <c r="B369">
        <v>15234</v>
      </c>
      <c r="C369" t="s">
        <v>474</v>
      </c>
      <c r="D369" t="s">
        <v>45</v>
      </c>
      <c r="E369" s="6">
        <v>3713</v>
      </c>
      <c r="F369" s="1">
        <v>5.0000000000000001E-4</v>
      </c>
      <c r="G369" s="8">
        <f t="shared" si="5"/>
        <v>3.3705462422059927E-2</v>
      </c>
    </row>
    <row r="370" spans="1:7">
      <c r="A370">
        <v>336</v>
      </c>
      <c r="B370">
        <v>36123</v>
      </c>
      <c r="C370" t="s">
        <v>475</v>
      </c>
      <c r="D370" t="s">
        <v>204</v>
      </c>
      <c r="E370" s="6">
        <v>3695</v>
      </c>
      <c r="F370" s="1">
        <v>5.0000000000000001E-4</v>
      </c>
      <c r="G370" s="8">
        <f t="shared" si="5"/>
        <v>3.3542064004716245E-2</v>
      </c>
    </row>
    <row r="371" spans="1:7">
      <c r="A371">
        <v>337</v>
      </c>
      <c r="B371">
        <v>25666</v>
      </c>
      <c r="C371" t="s">
        <v>476</v>
      </c>
      <c r="D371" t="s">
        <v>54</v>
      </c>
      <c r="E371" s="6">
        <v>3695</v>
      </c>
      <c r="F371" s="1">
        <v>5.0000000000000001E-4</v>
      </c>
      <c r="G371" s="8">
        <f t="shared" si="5"/>
        <v>3.3542064004716245E-2</v>
      </c>
    </row>
    <row r="372" spans="1:7">
      <c r="A372">
        <v>338</v>
      </c>
      <c r="B372">
        <v>36611</v>
      </c>
      <c r="C372" t="s">
        <v>477</v>
      </c>
      <c r="D372" t="s">
        <v>204</v>
      </c>
      <c r="E372" s="6">
        <v>3686</v>
      </c>
      <c r="F372" s="1">
        <v>5.0000000000000001E-4</v>
      </c>
      <c r="G372" s="8">
        <f t="shared" si="5"/>
        <v>3.346036479604441E-2</v>
      </c>
    </row>
    <row r="373" spans="1:7">
      <c r="A373">
        <v>339</v>
      </c>
      <c r="B373">
        <v>19630</v>
      </c>
      <c r="C373" t="s">
        <v>478</v>
      </c>
      <c r="D373" t="s">
        <v>168</v>
      </c>
      <c r="E373" s="6">
        <v>3670</v>
      </c>
      <c r="F373" s="1">
        <v>5.0000000000000001E-4</v>
      </c>
      <c r="G373" s="8">
        <f t="shared" si="5"/>
        <v>3.3315121758405584E-2</v>
      </c>
    </row>
    <row r="374" spans="1:7">
      <c r="A374">
        <v>340</v>
      </c>
      <c r="B374">
        <v>51234</v>
      </c>
      <c r="C374" t="s">
        <v>479</v>
      </c>
      <c r="D374" t="s">
        <v>175</v>
      </c>
      <c r="E374" s="6">
        <v>3614</v>
      </c>
      <c r="F374" s="1">
        <v>5.0000000000000001E-4</v>
      </c>
      <c r="G374" s="8">
        <f t="shared" si="5"/>
        <v>3.2806771126669694E-2</v>
      </c>
    </row>
    <row r="375" spans="1:7">
      <c r="A375">
        <v>341</v>
      </c>
      <c r="B375">
        <v>13713</v>
      </c>
      <c r="C375" t="s">
        <v>480</v>
      </c>
      <c r="D375" t="s">
        <v>90</v>
      </c>
      <c r="E375" s="6">
        <v>3610</v>
      </c>
      <c r="F375" s="1">
        <v>5.0000000000000001E-4</v>
      </c>
      <c r="G375" s="8">
        <f t="shared" si="5"/>
        <v>3.2770460367259988E-2</v>
      </c>
    </row>
    <row r="376" spans="1:7">
      <c r="A376">
        <v>342</v>
      </c>
      <c r="B376">
        <v>36500</v>
      </c>
      <c r="C376" t="s">
        <v>481</v>
      </c>
      <c r="D376" t="s">
        <v>204</v>
      </c>
      <c r="E376" s="6">
        <v>3601</v>
      </c>
      <c r="F376" s="1">
        <v>5.0000000000000001E-4</v>
      </c>
      <c r="G376" s="8">
        <f t="shared" si="5"/>
        <v>3.2688761158588146E-2</v>
      </c>
    </row>
    <row r="377" spans="1:7">
      <c r="A377">
        <v>343</v>
      </c>
      <c r="B377">
        <v>44321</v>
      </c>
      <c r="C377" t="s">
        <v>482</v>
      </c>
      <c r="D377" t="s">
        <v>126</v>
      </c>
      <c r="E377" s="6">
        <v>3591</v>
      </c>
      <c r="F377" s="1">
        <v>5.0000000000000001E-4</v>
      </c>
      <c r="G377" s="8">
        <f t="shared" si="5"/>
        <v>3.2597984260063884E-2</v>
      </c>
    </row>
    <row r="378" spans="1:7">
      <c r="A378">
        <v>344</v>
      </c>
      <c r="B378">
        <v>70144</v>
      </c>
      <c r="C378" t="s">
        <v>483</v>
      </c>
      <c r="D378" t="s">
        <v>180</v>
      </c>
      <c r="E378" s="6">
        <v>3587</v>
      </c>
      <c r="F378" s="1">
        <v>5.0000000000000001E-4</v>
      </c>
      <c r="G378" s="8">
        <f t="shared" si="5"/>
        <v>3.2561673500654177E-2</v>
      </c>
    </row>
    <row r="379" spans="1:7">
      <c r="A379">
        <v>345</v>
      </c>
      <c r="B379">
        <v>19000</v>
      </c>
      <c r="C379" t="s">
        <v>484</v>
      </c>
      <c r="D379" t="s">
        <v>168</v>
      </c>
      <c r="E379" s="6">
        <v>3587</v>
      </c>
      <c r="F379" s="1">
        <v>5.0000000000000001E-4</v>
      </c>
      <c r="G379" s="8">
        <f t="shared" si="5"/>
        <v>3.2561673500654177E-2</v>
      </c>
    </row>
    <row r="380" spans="1:7">
      <c r="A380">
        <v>346</v>
      </c>
      <c r="B380">
        <v>51555</v>
      </c>
      <c r="C380" t="s">
        <v>485</v>
      </c>
      <c r="D380" t="s">
        <v>175</v>
      </c>
      <c r="E380" s="6">
        <v>3568</v>
      </c>
      <c r="F380" s="1">
        <v>5.0000000000000001E-4</v>
      </c>
      <c r="G380" s="8">
        <f t="shared" si="5"/>
        <v>3.2389197393458073E-2</v>
      </c>
    </row>
    <row r="381" spans="1:7">
      <c r="A381">
        <v>347</v>
      </c>
      <c r="B381">
        <v>45454</v>
      </c>
      <c r="C381" t="s">
        <v>486</v>
      </c>
      <c r="D381" t="s">
        <v>59</v>
      </c>
      <c r="E381" s="6">
        <v>3552</v>
      </c>
      <c r="F381" s="1">
        <v>5.0000000000000001E-4</v>
      </c>
      <c r="G381" s="8">
        <f t="shared" si="5"/>
        <v>3.2243954355819247E-2</v>
      </c>
    </row>
    <row r="382" spans="1:7">
      <c r="A382">
        <v>348</v>
      </c>
      <c r="B382">
        <v>12000</v>
      </c>
      <c r="C382" t="s">
        <v>487</v>
      </c>
      <c r="D382" t="s">
        <v>87</v>
      </c>
      <c r="E382" s="6">
        <v>3548</v>
      </c>
      <c r="F382" s="1">
        <v>5.0000000000000001E-4</v>
      </c>
      <c r="G382" s="8">
        <f t="shared" si="5"/>
        <v>3.2207643596409541E-2</v>
      </c>
    </row>
    <row r="383" spans="1:7">
      <c r="A383">
        <v>349</v>
      </c>
      <c r="B383">
        <v>55190</v>
      </c>
      <c r="C383" t="s">
        <v>488</v>
      </c>
      <c r="D383" t="s">
        <v>74</v>
      </c>
      <c r="E383" s="6">
        <v>3544</v>
      </c>
      <c r="F383" s="1">
        <v>5.0000000000000001E-4</v>
      </c>
      <c r="G383" s="8">
        <f t="shared" si="5"/>
        <v>3.2171332836999834E-2</v>
      </c>
    </row>
    <row r="384" spans="1:7">
      <c r="A384">
        <v>350</v>
      </c>
      <c r="B384">
        <v>50999</v>
      </c>
      <c r="C384" t="s">
        <v>489</v>
      </c>
      <c r="D384" t="s">
        <v>62</v>
      </c>
      <c r="E384" s="6">
        <v>3510</v>
      </c>
      <c r="F384" s="1">
        <v>5.0000000000000001E-4</v>
      </c>
      <c r="G384" s="8">
        <f t="shared" si="5"/>
        <v>3.1862691382017326E-2</v>
      </c>
    </row>
    <row r="385" spans="1:7">
      <c r="A385">
        <v>351</v>
      </c>
      <c r="B385">
        <v>30011</v>
      </c>
      <c r="C385" t="s">
        <v>490</v>
      </c>
      <c r="D385" t="s">
        <v>163</v>
      </c>
      <c r="E385" s="6">
        <v>3447</v>
      </c>
      <c r="F385" s="1">
        <v>4.0000000000000002E-4</v>
      </c>
      <c r="G385" s="8">
        <f t="shared" si="5"/>
        <v>3.1290796921314451E-2</v>
      </c>
    </row>
    <row r="386" spans="1:7">
      <c r="A386">
        <v>352</v>
      </c>
      <c r="B386">
        <v>65100</v>
      </c>
      <c r="C386" t="s">
        <v>491</v>
      </c>
      <c r="D386" t="s">
        <v>132</v>
      </c>
      <c r="E386" s="6">
        <v>3434</v>
      </c>
      <c r="F386" s="1">
        <v>4.0000000000000002E-4</v>
      </c>
      <c r="G386" s="8">
        <f t="shared" si="5"/>
        <v>3.1172786953232907E-2</v>
      </c>
    </row>
    <row r="387" spans="1:7">
      <c r="A387">
        <v>353</v>
      </c>
      <c r="B387">
        <v>90949</v>
      </c>
      <c r="C387" t="s">
        <v>492</v>
      </c>
      <c r="D387" t="s">
        <v>201</v>
      </c>
      <c r="E387" s="6">
        <v>3432</v>
      </c>
      <c r="F387" s="1">
        <v>4.0000000000000002E-4</v>
      </c>
      <c r="G387" s="8">
        <f t="shared" si="5"/>
        <v>3.1154631573528054E-2</v>
      </c>
    </row>
    <row r="388" spans="1:7">
      <c r="A388">
        <v>354</v>
      </c>
      <c r="B388">
        <v>19555</v>
      </c>
      <c r="C388" t="s">
        <v>493</v>
      </c>
      <c r="D388" t="s">
        <v>168</v>
      </c>
      <c r="E388" s="6">
        <v>3418</v>
      </c>
      <c r="F388" s="1">
        <v>4.0000000000000002E-4</v>
      </c>
      <c r="G388" s="8">
        <f t="shared" si="5"/>
        <v>3.1027543915594081E-2</v>
      </c>
    </row>
    <row r="389" spans="1:7">
      <c r="A389">
        <v>355</v>
      </c>
      <c r="B389">
        <v>50011</v>
      </c>
      <c r="C389" t="s">
        <v>494</v>
      </c>
      <c r="D389" t="s">
        <v>62</v>
      </c>
      <c r="E389" s="6">
        <v>3417</v>
      </c>
      <c r="F389" s="1">
        <v>4.0000000000000002E-4</v>
      </c>
      <c r="G389" s="8">
        <f t="shared" si="5"/>
        <v>3.1018466225741656E-2</v>
      </c>
    </row>
    <row r="390" spans="1:7">
      <c r="A390">
        <v>356</v>
      </c>
      <c r="B390">
        <v>55003</v>
      </c>
      <c r="C390" t="s">
        <v>495</v>
      </c>
      <c r="D390" t="s">
        <v>74</v>
      </c>
      <c r="E390" s="6">
        <v>3416</v>
      </c>
      <c r="F390" s="1">
        <v>4.0000000000000002E-4</v>
      </c>
      <c r="G390" s="8">
        <f t="shared" si="5"/>
        <v>3.1009388535889228E-2</v>
      </c>
    </row>
    <row r="391" spans="1:7">
      <c r="A391">
        <v>357</v>
      </c>
      <c r="B391">
        <v>10610</v>
      </c>
      <c r="C391" t="s">
        <v>496</v>
      </c>
      <c r="D391" t="s">
        <v>65</v>
      </c>
      <c r="E391" s="6">
        <v>3403</v>
      </c>
      <c r="F391" s="1">
        <v>4.0000000000000002E-4</v>
      </c>
      <c r="G391" s="8">
        <f t="shared" si="5"/>
        <v>3.0891378567807683E-2</v>
      </c>
    </row>
    <row r="392" spans="1:7">
      <c r="A392">
        <v>358</v>
      </c>
      <c r="B392">
        <v>55615</v>
      </c>
      <c r="C392" t="s">
        <v>497</v>
      </c>
      <c r="D392" t="s">
        <v>74</v>
      </c>
      <c r="E392" s="6">
        <v>3400</v>
      </c>
      <c r="F392" s="1">
        <v>4.0000000000000002E-4</v>
      </c>
      <c r="G392" s="8">
        <f t="shared" si="5"/>
        <v>3.0864145498250405E-2</v>
      </c>
    </row>
    <row r="393" spans="1:7">
      <c r="A393">
        <v>359</v>
      </c>
      <c r="B393">
        <v>25051</v>
      </c>
      <c r="C393" t="s">
        <v>498</v>
      </c>
      <c r="D393" t="s">
        <v>54</v>
      </c>
      <c r="E393" s="6">
        <v>3382</v>
      </c>
      <c r="F393" s="1">
        <v>4.0000000000000002E-4</v>
      </c>
      <c r="G393" s="8">
        <f t="shared" si="5"/>
        <v>3.0700747080906726E-2</v>
      </c>
    </row>
    <row r="394" spans="1:7">
      <c r="A394">
        <v>360</v>
      </c>
      <c r="B394">
        <v>30100</v>
      </c>
      <c r="C394" t="s">
        <v>499</v>
      </c>
      <c r="D394" t="s">
        <v>163</v>
      </c>
      <c r="E394" s="6">
        <v>3365</v>
      </c>
      <c r="F394" s="1">
        <v>4.0000000000000002E-4</v>
      </c>
      <c r="G394" s="8">
        <f t="shared" si="5"/>
        <v>3.0546426353415472E-2</v>
      </c>
    </row>
    <row r="395" spans="1:7">
      <c r="A395">
        <v>361</v>
      </c>
      <c r="B395">
        <v>31331</v>
      </c>
      <c r="C395" t="s">
        <v>500</v>
      </c>
      <c r="D395" t="s">
        <v>144</v>
      </c>
      <c r="E395" s="6">
        <v>3341</v>
      </c>
      <c r="F395" s="1">
        <v>4.0000000000000002E-4</v>
      </c>
      <c r="G395" s="8">
        <f t="shared" si="5"/>
        <v>3.0328561796957233E-2</v>
      </c>
    </row>
    <row r="396" spans="1:7">
      <c r="A396">
        <v>362</v>
      </c>
      <c r="B396">
        <v>77733</v>
      </c>
      <c r="C396" t="s">
        <v>501</v>
      </c>
      <c r="D396" t="s">
        <v>129</v>
      </c>
      <c r="E396" s="6">
        <v>3330</v>
      </c>
      <c r="F396" s="1">
        <v>4.0000000000000002E-4</v>
      </c>
      <c r="G396" s="8">
        <f t="shared" si="5"/>
        <v>3.0228707208580542E-2</v>
      </c>
    </row>
    <row r="397" spans="1:7">
      <c r="A397">
        <v>363</v>
      </c>
      <c r="B397">
        <v>44109</v>
      </c>
      <c r="C397" t="s">
        <v>502</v>
      </c>
      <c r="D397" t="s">
        <v>126</v>
      </c>
      <c r="E397" s="6">
        <v>3315</v>
      </c>
      <c r="F397" s="1">
        <v>4.0000000000000002E-4</v>
      </c>
      <c r="G397" s="8">
        <f t="shared" si="5"/>
        <v>3.0092541860794145E-2</v>
      </c>
    </row>
    <row r="398" spans="1:7">
      <c r="A398">
        <v>364</v>
      </c>
      <c r="B398">
        <v>51051</v>
      </c>
      <c r="C398" t="s">
        <v>503</v>
      </c>
      <c r="D398" t="s">
        <v>175</v>
      </c>
      <c r="E398" s="6">
        <v>3312</v>
      </c>
      <c r="F398" s="1">
        <v>4.0000000000000002E-4</v>
      </c>
      <c r="G398" s="8">
        <f t="shared" si="5"/>
        <v>3.0065308791236863E-2</v>
      </c>
    </row>
    <row r="399" spans="1:7">
      <c r="A399">
        <v>365</v>
      </c>
      <c r="B399">
        <v>44244</v>
      </c>
      <c r="C399" t="s">
        <v>504</v>
      </c>
      <c r="D399" t="s">
        <v>126</v>
      </c>
      <c r="E399" s="6">
        <v>3311</v>
      </c>
      <c r="F399" s="1">
        <v>4.0000000000000002E-4</v>
      </c>
      <c r="G399" s="8">
        <f t="shared" si="5"/>
        <v>3.0056231101384438E-2</v>
      </c>
    </row>
    <row r="400" spans="1:7">
      <c r="A400">
        <v>366</v>
      </c>
      <c r="B400">
        <v>21021</v>
      </c>
      <c r="C400" t="s">
        <v>505</v>
      </c>
      <c r="D400" t="s">
        <v>506</v>
      </c>
      <c r="E400" s="6">
        <v>3311</v>
      </c>
      <c r="F400" s="1">
        <v>4.0000000000000002E-4</v>
      </c>
      <c r="G400" s="8">
        <f t="shared" si="5"/>
        <v>3.0056231101384438E-2</v>
      </c>
    </row>
    <row r="401" spans="1:7">
      <c r="A401">
        <v>367</v>
      </c>
      <c r="B401">
        <v>77633</v>
      </c>
      <c r="C401" t="s">
        <v>507</v>
      </c>
      <c r="D401" t="s">
        <v>129</v>
      </c>
      <c r="E401" s="6">
        <v>3273</v>
      </c>
      <c r="F401" s="1">
        <v>4.0000000000000002E-4</v>
      </c>
      <c r="G401" s="8">
        <f t="shared" si="5"/>
        <v>2.9711278886992227E-2</v>
      </c>
    </row>
    <row r="402" spans="1:7">
      <c r="A402">
        <v>368</v>
      </c>
      <c r="B402">
        <v>13613</v>
      </c>
      <c r="C402" t="s">
        <v>508</v>
      </c>
      <c r="D402" t="s">
        <v>90</v>
      </c>
      <c r="E402" s="6">
        <v>3239</v>
      </c>
      <c r="F402" s="1">
        <v>4.0000000000000002E-4</v>
      </c>
      <c r="G402" s="8">
        <f t="shared" si="5"/>
        <v>2.9402637432009722E-2</v>
      </c>
    </row>
    <row r="403" spans="1:7">
      <c r="A403">
        <v>369</v>
      </c>
      <c r="B403">
        <v>20234</v>
      </c>
      <c r="C403" t="s">
        <v>509</v>
      </c>
      <c r="D403" t="s">
        <v>93</v>
      </c>
      <c r="E403" s="6">
        <v>3223</v>
      </c>
      <c r="F403" s="1">
        <v>4.0000000000000002E-4</v>
      </c>
      <c r="G403" s="8">
        <f t="shared" si="5"/>
        <v>2.9257394394370896E-2</v>
      </c>
    </row>
    <row r="404" spans="1:7">
      <c r="A404">
        <v>370</v>
      </c>
      <c r="B404">
        <v>11404</v>
      </c>
      <c r="C404" t="s">
        <v>510</v>
      </c>
      <c r="D404" t="s">
        <v>104</v>
      </c>
      <c r="E404" s="6">
        <v>3219</v>
      </c>
      <c r="F404" s="1">
        <v>4.0000000000000002E-4</v>
      </c>
      <c r="G404" s="8">
        <f t="shared" si="5"/>
        <v>2.922108363496119E-2</v>
      </c>
    </row>
    <row r="405" spans="1:7">
      <c r="A405">
        <v>371</v>
      </c>
      <c r="B405">
        <v>30330</v>
      </c>
      <c r="C405" t="s">
        <v>511</v>
      </c>
      <c r="D405" t="s">
        <v>163</v>
      </c>
      <c r="E405" s="6">
        <v>3205</v>
      </c>
      <c r="F405" s="1">
        <v>4.0000000000000002E-4</v>
      </c>
      <c r="G405" s="8">
        <f t="shared" si="5"/>
        <v>2.9093995977027217E-2</v>
      </c>
    </row>
    <row r="406" spans="1:7">
      <c r="A406">
        <v>372</v>
      </c>
      <c r="B406">
        <v>31000</v>
      </c>
      <c r="C406" t="s">
        <v>512</v>
      </c>
      <c r="D406" t="s">
        <v>144</v>
      </c>
      <c r="E406" s="6">
        <v>3180</v>
      </c>
      <c r="F406" s="1">
        <v>4.0000000000000002E-4</v>
      </c>
      <c r="G406" s="8">
        <f t="shared" si="5"/>
        <v>2.8867053730716553E-2</v>
      </c>
    </row>
    <row r="407" spans="1:7">
      <c r="A407">
        <v>373</v>
      </c>
      <c r="B407">
        <v>55622</v>
      </c>
      <c r="C407" t="s">
        <v>513</v>
      </c>
      <c r="D407" t="s">
        <v>74</v>
      </c>
      <c r="E407" s="6">
        <v>3178</v>
      </c>
      <c r="F407" s="1">
        <v>4.0000000000000002E-4</v>
      </c>
      <c r="G407" s="8">
        <f t="shared" si="5"/>
        <v>2.88488983510117E-2</v>
      </c>
    </row>
    <row r="408" spans="1:7">
      <c r="A408">
        <v>374</v>
      </c>
      <c r="B408">
        <v>90013</v>
      </c>
      <c r="C408" t="s">
        <v>514</v>
      </c>
      <c r="D408" t="s">
        <v>201</v>
      </c>
      <c r="E408" s="6">
        <v>3160</v>
      </c>
      <c r="F408" s="1">
        <v>4.0000000000000002E-4</v>
      </c>
      <c r="G408" s="8">
        <f t="shared" si="5"/>
        <v>2.8685499933668021E-2</v>
      </c>
    </row>
    <row r="409" spans="1:7">
      <c r="A409">
        <v>375</v>
      </c>
      <c r="B409">
        <v>19123</v>
      </c>
      <c r="C409" t="s">
        <v>515</v>
      </c>
      <c r="D409" t="s">
        <v>168</v>
      </c>
      <c r="E409" s="6">
        <v>3156</v>
      </c>
      <c r="F409" s="1">
        <v>4.0000000000000002E-4</v>
      </c>
      <c r="G409" s="8">
        <f t="shared" si="5"/>
        <v>2.8649189174258315E-2</v>
      </c>
    </row>
    <row r="410" spans="1:7">
      <c r="A410">
        <v>376</v>
      </c>
      <c r="B410">
        <v>36888</v>
      </c>
      <c r="C410" t="s">
        <v>516</v>
      </c>
      <c r="D410" t="s">
        <v>204</v>
      </c>
      <c r="E410" s="6">
        <v>3144</v>
      </c>
      <c r="F410" s="1">
        <v>4.0000000000000002E-4</v>
      </c>
      <c r="G410" s="8">
        <f t="shared" si="5"/>
        <v>2.8540256896029195E-2</v>
      </c>
    </row>
    <row r="411" spans="1:7">
      <c r="A411">
        <v>377</v>
      </c>
      <c r="B411">
        <v>10007</v>
      </c>
      <c r="C411" t="s">
        <v>517</v>
      </c>
      <c r="D411" t="s">
        <v>65</v>
      </c>
      <c r="E411" s="6">
        <v>3127</v>
      </c>
      <c r="F411" s="1">
        <v>4.0000000000000002E-4</v>
      </c>
      <c r="G411" s="8">
        <f t="shared" si="5"/>
        <v>2.8385936168537945E-2</v>
      </c>
    </row>
    <row r="412" spans="1:7">
      <c r="A412">
        <v>378</v>
      </c>
      <c r="B412">
        <v>44100</v>
      </c>
      <c r="C412" t="s">
        <v>518</v>
      </c>
      <c r="D412" t="s">
        <v>126</v>
      </c>
      <c r="E412" s="6">
        <v>3111</v>
      </c>
      <c r="F412" s="1">
        <v>4.0000000000000002E-4</v>
      </c>
      <c r="G412" s="8">
        <f t="shared" si="5"/>
        <v>2.8240693130899119E-2</v>
      </c>
    </row>
    <row r="413" spans="1:7">
      <c r="A413">
        <v>379</v>
      </c>
      <c r="B413">
        <v>17567</v>
      </c>
      <c r="C413" t="s">
        <v>519</v>
      </c>
      <c r="D413" t="s">
        <v>42</v>
      </c>
      <c r="E413" s="6">
        <v>3111</v>
      </c>
      <c r="F413" s="1">
        <v>4.0000000000000002E-4</v>
      </c>
      <c r="G413" s="8">
        <f t="shared" si="5"/>
        <v>2.8240693130899119E-2</v>
      </c>
    </row>
    <row r="414" spans="1:7">
      <c r="A414">
        <v>380</v>
      </c>
      <c r="B414">
        <v>44107</v>
      </c>
      <c r="C414" t="s">
        <v>520</v>
      </c>
      <c r="D414" t="s">
        <v>126</v>
      </c>
      <c r="E414" s="6">
        <v>3077</v>
      </c>
      <c r="F414" s="1">
        <v>4.0000000000000002E-4</v>
      </c>
      <c r="G414" s="8">
        <f t="shared" si="5"/>
        <v>2.7932051675916614E-2</v>
      </c>
    </row>
    <row r="415" spans="1:7">
      <c r="A415">
        <v>381</v>
      </c>
      <c r="B415">
        <v>30333</v>
      </c>
      <c r="C415" t="s">
        <v>521</v>
      </c>
      <c r="D415" t="s">
        <v>163</v>
      </c>
      <c r="E415" s="6">
        <v>3070</v>
      </c>
      <c r="F415" s="1">
        <v>4.0000000000000002E-4</v>
      </c>
      <c r="G415" s="8">
        <f t="shared" si="5"/>
        <v>2.7868507846949629E-2</v>
      </c>
    </row>
    <row r="416" spans="1:7">
      <c r="A416">
        <v>382</v>
      </c>
      <c r="B416">
        <v>27777</v>
      </c>
      <c r="C416" t="s">
        <v>522</v>
      </c>
      <c r="D416" t="s">
        <v>183</v>
      </c>
      <c r="E416" s="6">
        <v>3062</v>
      </c>
      <c r="F416" s="1">
        <v>4.0000000000000002E-4</v>
      </c>
      <c r="G416" s="8">
        <f t="shared" si="5"/>
        <v>2.7795886328130216E-2</v>
      </c>
    </row>
    <row r="417" spans="1:10">
      <c r="A417">
        <v>383</v>
      </c>
      <c r="B417">
        <v>90444</v>
      </c>
      <c r="C417" t="s">
        <v>523</v>
      </c>
      <c r="D417" t="s">
        <v>201</v>
      </c>
      <c r="E417" s="6">
        <v>3051</v>
      </c>
      <c r="F417" s="1">
        <v>4.0000000000000002E-4</v>
      </c>
      <c r="G417" s="8">
        <f t="shared" si="5"/>
        <v>2.7696031739753525E-2</v>
      </c>
    </row>
    <row r="418" spans="1:10">
      <c r="A418">
        <v>384</v>
      </c>
      <c r="B418">
        <v>25800</v>
      </c>
      <c r="C418" t="s">
        <v>524</v>
      </c>
      <c r="D418" t="s">
        <v>54</v>
      </c>
      <c r="E418" s="6">
        <v>3008</v>
      </c>
      <c r="F418" s="1">
        <v>4.0000000000000002E-4</v>
      </c>
      <c r="G418" s="8">
        <f t="shared" si="5"/>
        <v>2.7305691076099179E-2</v>
      </c>
      <c r="J418" s="45" t="s">
        <v>2759</v>
      </c>
    </row>
    <row r="419" spans="1:10">
      <c r="A419">
        <v>385</v>
      </c>
      <c r="B419">
        <v>31025</v>
      </c>
      <c r="C419" t="s">
        <v>525</v>
      </c>
      <c r="D419" t="s">
        <v>144</v>
      </c>
      <c r="E419" s="6">
        <v>3000</v>
      </c>
      <c r="F419" s="1">
        <v>4.0000000000000002E-4</v>
      </c>
      <c r="G419" s="8">
        <f t="shared" si="5"/>
        <v>2.723306955727977E-2</v>
      </c>
    </row>
    <row r="420" spans="1:10">
      <c r="A420">
        <v>386</v>
      </c>
      <c r="B420">
        <v>50501</v>
      </c>
      <c r="C420" t="s">
        <v>526</v>
      </c>
      <c r="D420" t="s">
        <v>62</v>
      </c>
      <c r="E420" s="6">
        <v>2999</v>
      </c>
      <c r="F420" s="1">
        <v>4.0000000000000002E-4</v>
      </c>
      <c r="G420" s="8">
        <f t="shared" ref="G420:G483" si="6">E420/$C$26</f>
        <v>2.7223991867427341E-2</v>
      </c>
    </row>
    <row r="421" spans="1:10">
      <c r="A421">
        <v>387</v>
      </c>
      <c r="B421">
        <v>54444</v>
      </c>
      <c r="C421" t="s">
        <v>527</v>
      </c>
      <c r="D421" t="s">
        <v>456</v>
      </c>
      <c r="E421" s="6">
        <v>2993</v>
      </c>
      <c r="F421" s="1">
        <v>4.0000000000000002E-4</v>
      </c>
      <c r="G421" s="8">
        <f t="shared" si="6"/>
        <v>2.7169525728312782E-2</v>
      </c>
    </row>
    <row r="422" spans="1:10">
      <c r="A422">
        <v>388</v>
      </c>
      <c r="B422">
        <v>40789</v>
      </c>
      <c r="C422" t="s">
        <v>528</v>
      </c>
      <c r="D422" t="s">
        <v>115</v>
      </c>
      <c r="E422" s="6">
        <v>2991</v>
      </c>
      <c r="F422" s="1">
        <v>4.0000000000000002E-4</v>
      </c>
      <c r="G422" s="8">
        <f t="shared" si="6"/>
        <v>2.7151370348607928E-2</v>
      </c>
    </row>
    <row r="423" spans="1:10">
      <c r="A423">
        <v>389</v>
      </c>
      <c r="B423">
        <v>65112</v>
      </c>
      <c r="C423" t="s">
        <v>529</v>
      </c>
      <c r="D423" t="s">
        <v>132</v>
      </c>
      <c r="E423" s="6">
        <v>2989</v>
      </c>
      <c r="F423" s="1">
        <v>4.0000000000000002E-4</v>
      </c>
      <c r="G423" s="8">
        <f t="shared" si="6"/>
        <v>2.7133214968903075E-2</v>
      </c>
    </row>
    <row r="424" spans="1:10">
      <c r="A424">
        <v>390</v>
      </c>
      <c r="B424">
        <v>90000</v>
      </c>
      <c r="C424" t="s">
        <v>530</v>
      </c>
      <c r="D424" t="s">
        <v>201</v>
      </c>
      <c r="E424" s="6">
        <v>2984</v>
      </c>
      <c r="F424" s="1">
        <v>4.0000000000000002E-4</v>
      </c>
      <c r="G424" s="8">
        <f t="shared" si="6"/>
        <v>2.7087826519640944E-2</v>
      </c>
    </row>
    <row r="425" spans="1:10">
      <c r="A425">
        <v>391</v>
      </c>
      <c r="B425">
        <v>22006</v>
      </c>
      <c r="C425" t="s">
        <v>531</v>
      </c>
      <c r="D425" t="s">
        <v>160</v>
      </c>
      <c r="E425" s="6">
        <v>2973</v>
      </c>
      <c r="F425" s="1">
        <v>4.0000000000000002E-4</v>
      </c>
      <c r="G425" s="8">
        <f t="shared" si="6"/>
        <v>2.6987971931264249E-2</v>
      </c>
    </row>
    <row r="426" spans="1:10">
      <c r="A426">
        <v>392</v>
      </c>
      <c r="B426">
        <v>36001</v>
      </c>
      <c r="C426" t="s">
        <v>532</v>
      </c>
      <c r="D426" t="s">
        <v>204</v>
      </c>
      <c r="E426" s="6">
        <v>2953</v>
      </c>
      <c r="F426" s="1">
        <v>4.0000000000000002E-4</v>
      </c>
      <c r="G426" s="8">
        <f t="shared" si="6"/>
        <v>2.6806418134215717E-2</v>
      </c>
    </row>
    <row r="427" spans="1:10">
      <c r="A427">
        <v>393</v>
      </c>
      <c r="B427">
        <v>30456</v>
      </c>
      <c r="C427" t="s">
        <v>533</v>
      </c>
      <c r="D427" t="s">
        <v>163</v>
      </c>
      <c r="E427" s="6">
        <v>2948</v>
      </c>
      <c r="F427" s="1">
        <v>4.0000000000000002E-4</v>
      </c>
      <c r="G427" s="8">
        <f t="shared" si="6"/>
        <v>2.6761029684953586E-2</v>
      </c>
    </row>
    <row r="428" spans="1:10">
      <c r="A428">
        <v>394</v>
      </c>
      <c r="B428">
        <v>31555</v>
      </c>
      <c r="C428" t="s">
        <v>534</v>
      </c>
      <c r="D428" t="s">
        <v>144</v>
      </c>
      <c r="E428" s="6">
        <v>2918</v>
      </c>
      <c r="F428" s="1">
        <v>4.0000000000000002E-4</v>
      </c>
      <c r="G428" s="8">
        <f t="shared" si="6"/>
        <v>2.6488698989380787E-2</v>
      </c>
    </row>
    <row r="429" spans="1:10">
      <c r="A429">
        <v>395</v>
      </c>
      <c r="B429">
        <v>13770</v>
      </c>
      <c r="C429" t="s">
        <v>535</v>
      </c>
      <c r="D429" t="s">
        <v>90</v>
      </c>
      <c r="E429" s="6">
        <v>2918</v>
      </c>
      <c r="F429" s="1">
        <v>4.0000000000000002E-4</v>
      </c>
      <c r="G429" s="8">
        <f t="shared" si="6"/>
        <v>2.6488698989380787E-2</v>
      </c>
    </row>
    <row r="430" spans="1:10">
      <c r="A430">
        <v>396</v>
      </c>
      <c r="B430">
        <v>36363</v>
      </c>
      <c r="C430" t="s">
        <v>536</v>
      </c>
      <c r="D430" t="s">
        <v>204</v>
      </c>
      <c r="E430" s="6">
        <v>2906</v>
      </c>
      <c r="F430" s="1">
        <v>4.0000000000000002E-4</v>
      </c>
      <c r="G430" s="8">
        <f t="shared" si="6"/>
        <v>2.6379766711151668E-2</v>
      </c>
    </row>
    <row r="431" spans="1:10">
      <c r="A431">
        <v>397</v>
      </c>
      <c r="B431">
        <v>23611</v>
      </c>
      <c r="C431" t="s">
        <v>537</v>
      </c>
      <c r="D431" t="s">
        <v>139</v>
      </c>
      <c r="E431" s="6">
        <v>2904</v>
      </c>
      <c r="F431" s="1">
        <v>4.0000000000000002E-4</v>
      </c>
      <c r="G431" s="8">
        <f t="shared" si="6"/>
        <v>2.6361611331446815E-2</v>
      </c>
    </row>
    <row r="432" spans="1:10">
      <c r="A432">
        <v>398</v>
      </c>
      <c r="B432">
        <v>36321</v>
      </c>
      <c r="C432" t="s">
        <v>538</v>
      </c>
      <c r="D432" t="s">
        <v>204</v>
      </c>
      <c r="E432" s="6">
        <v>2889</v>
      </c>
      <c r="F432" s="1">
        <v>4.0000000000000002E-4</v>
      </c>
      <c r="G432" s="8">
        <f t="shared" si="6"/>
        <v>2.6225445983660417E-2</v>
      </c>
    </row>
    <row r="433" spans="1:7">
      <c r="A433">
        <v>399</v>
      </c>
      <c r="B433">
        <v>25135</v>
      </c>
      <c r="C433" t="s">
        <v>539</v>
      </c>
      <c r="D433" t="s">
        <v>54</v>
      </c>
      <c r="E433" s="6">
        <v>2855</v>
      </c>
      <c r="F433" s="1">
        <v>4.0000000000000002E-4</v>
      </c>
      <c r="G433" s="8">
        <f t="shared" si="6"/>
        <v>2.5916804528677912E-2</v>
      </c>
    </row>
    <row r="434" spans="1:7">
      <c r="A434">
        <v>400</v>
      </c>
      <c r="B434">
        <v>15472</v>
      </c>
      <c r="C434" t="s">
        <v>540</v>
      </c>
      <c r="D434" t="s">
        <v>45</v>
      </c>
      <c r="E434" s="6">
        <v>2849</v>
      </c>
      <c r="F434" s="1">
        <v>4.0000000000000002E-4</v>
      </c>
      <c r="G434" s="8">
        <f t="shared" si="6"/>
        <v>2.5862338389563352E-2</v>
      </c>
    </row>
    <row r="435" spans="1:7">
      <c r="A435">
        <v>401</v>
      </c>
      <c r="B435">
        <v>30030</v>
      </c>
      <c r="C435" t="s">
        <v>541</v>
      </c>
      <c r="D435" t="s">
        <v>163</v>
      </c>
      <c r="E435" s="6">
        <v>2834</v>
      </c>
      <c r="F435" s="1">
        <v>4.0000000000000002E-4</v>
      </c>
      <c r="G435" s="8">
        <f t="shared" si="6"/>
        <v>2.5726173041776955E-2</v>
      </c>
    </row>
    <row r="436" spans="1:7">
      <c r="A436">
        <v>402</v>
      </c>
      <c r="B436">
        <v>77033</v>
      </c>
      <c r="C436" t="s">
        <v>542</v>
      </c>
      <c r="D436" t="s">
        <v>129</v>
      </c>
      <c r="E436" s="6">
        <v>2830</v>
      </c>
      <c r="F436" s="1">
        <v>4.0000000000000002E-4</v>
      </c>
      <c r="G436" s="8">
        <f t="shared" si="6"/>
        <v>2.5689862282367248E-2</v>
      </c>
    </row>
    <row r="437" spans="1:7">
      <c r="A437">
        <v>403</v>
      </c>
      <c r="B437">
        <v>31006</v>
      </c>
      <c r="C437" t="s">
        <v>543</v>
      </c>
      <c r="D437" t="s">
        <v>144</v>
      </c>
      <c r="E437" s="6">
        <v>2814</v>
      </c>
      <c r="F437" s="1">
        <v>4.0000000000000002E-4</v>
      </c>
      <c r="G437" s="8">
        <f t="shared" si="6"/>
        <v>2.5544619244728423E-2</v>
      </c>
    </row>
    <row r="438" spans="1:7">
      <c r="A438">
        <v>404</v>
      </c>
      <c r="B438">
        <v>35111</v>
      </c>
      <c r="C438" t="s">
        <v>544</v>
      </c>
      <c r="D438" t="s">
        <v>207</v>
      </c>
      <c r="E438" s="6">
        <v>2786</v>
      </c>
      <c r="F438" s="1">
        <v>4.0000000000000002E-4</v>
      </c>
      <c r="G438" s="8">
        <f t="shared" si="6"/>
        <v>2.5290443928860477E-2</v>
      </c>
    </row>
    <row r="439" spans="1:7">
      <c r="A439">
        <v>405</v>
      </c>
      <c r="B439">
        <v>30777</v>
      </c>
      <c r="C439" t="s">
        <v>545</v>
      </c>
      <c r="D439" t="s">
        <v>163</v>
      </c>
      <c r="E439" s="6">
        <v>2782</v>
      </c>
      <c r="F439" s="1">
        <v>4.0000000000000002E-4</v>
      </c>
      <c r="G439" s="8">
        <f t="shared" si="6"/>
        <v>2.5254133169450771E-2</v>
      </c>
    </row>
    <row r="440" spans="1:7">
      <c r="A440">
        <v>406</v>
      </c>
      <c r="B440">
        <v>30321</v>
      </c>
      <c r="C440" t="s">
        <v>546</v>
      </c>
      <c r="D440" t="s">
        <v>163</v>
      </c>
      <c r="E440" s="6">
        <v>2780</v>
      </c>
      <c r="F440" s="1">
        <v>4.0000000000000002E-4</v>
      </c>
      <c r="G440" s="8">
        <f t="shared" si="6"/>
        <v>2.5235977789745918E-2</v>
      </c>
    </row>
    <row r="441" spans="1:7">
      <c r="A441">
        <v>407</v>
      </c>
      <c r="B441">
        <v>44193</v>
      </c>
      <c r="C441" t="s">
        <v>547</v>
      </c>
      <c r="D441" t="s">
        <v>126</v>
      </c>
      <c r="E441" s="6">
        <v>2734</v>
      </c>
      <c r="F441" s="1">
        <v>4.0000000000000002E-4</v>
      </c>
      <c r="G441" s="8">
        <f t="shared" si="6"/>
        <v>2.4818404056534297E-2</v>
      </c>
    </row>
    <row r="442" spans="1:7">
      <c r="A442">
        <v>408</v>
      </c>
      <c r="B442">
        <v>36636</v>
      </c>
      <c r="C442" t="s">
        <v>548</v>
      </c>
      <c r="D442" t="s">
        <v>204</v>
      </c>
      <c r="E442" s="6">
        <v>2718</v>
      </c>
      <c r="F442" s="1">
        <v>4.0000000000000002E-4</v>
      </c>
      <c r="G442" s="8">
        <f t="shared" si="6"/>
        <v>2.4673161018895471E-2</v>
      </c>
    </row>
    <row r="443" spans="1:7">
      <c r="A443">
        <v>409</v>
      </c>
      <c r="B443">
        <v>20523</v>
      </c>
      <c r="C443" t="s">
        <v>549</v>
      </c>
      <c r="D443" t="s">
        <v>93</v>
      </c>
      <c r="E443" s="6">
        <v>2716</v>
      </c>
      <c r="F443" s="1">
        <v>4.0000000000000002E-4</v>
      </c>
      <c r="G443" s="8">
        <f t="shared" si="6"/>
        <v>2.4655005639190618E-2</v>
      </c>
    </row>
    <row r="444" spans="1:7">
      <c r="A444">
        <v>410</v>
      </c>
      <c r="B444">
        <v>36193</v>
      </c>
      <c r="C444" t="s">
        <v>550</v>
      </c>
      <c r="D444" t="s">
        <v>204</v>
      </c>
      <c r="E444" s="6">
        <v>2705</v>
      </c>
      <c r="F444" s="1">
        <v>4.0000000000000002E-4</v>
      </c>
      <c r="G444" s="8">
        <f t="shared" si="6"/>
        <v>2.4555151050813923E-2</v>
      </c>
    </row>
    <row r="445" spans="1:7">
      <c r="A445">
        <v>411</v>
      </c>
      <c r="B445">
        <v>10333</v>
      </c>
      <c r="C445" t="s">
        <v>551</v>
      </c>
      <c r="D445" t="s">
        <v>65</v>
      </c>
      <c r="E445" s="6">
        <v>2697</v>
      </c>
      <c r="F445" s="1">
        <v>2.9999999999999997E-4</v>
      </c>
      <c r="G445" s="8">
        <f t="shared" si="6"/>
        <v>2.448252953199451E-2</v>
      </c>
    </row>
    <row r="446" spans="1:7">
      <c r="A446">
        <v>412</v>
      </c>
      <c r="B446">
        <v>35000</v>
      </c>
      <c r="C446" t="s">
        <v>552</v>
      </c>
      <c r="D446" t="s">
        <v>207</v>
      </c>
      <c r="E446" s="6">
        <v>2696</v>
      </c>
      <c r="F446" s="1">
        <v>2.9999999999999997E-4</v>
      </c>
      <c r="G446" s="8">
        <f t="shared" si="6"/>
        <v>2.4473451842142085E-2</v>
      </c>
    </row>
    <row r="447" spans="1:7">
      <c r="A447">
        <v>413</v>
      </c>
      <c r="B447">
        <v>25222</v>
      </c>
      <c r="C447" t="s">
        <v>553</v>
      </c>
      <c r="D447" t="s">
        <v>54</v>
      </c>
      <c r="E447" s="6">
        <v>2692</v>
      </c>
      <c r="F447" s="1">
        <v>2.9999999999999997E-4</v>
      </c>
      <c r="G447" s="8">
        <f t="shared" si="6"/>
        <v>2.4437141082732379E-2</v>
      </c>
    </row>
    <row r="448" spans="1:7">
      <c r="A448">
        <v>414</v>
      </c>
      <c r="B448">
        <v>36100</v>
      </c>
      <c r="C448" t="s">
        <v>554</v>
      </c>
      <c r="D448" t="s">
        <v>204</v>
      </c>
      <c r="E448" s="6">
        <v>2682</v>
      </c>
      <c r="F448" s="1">
        <v>2.9999999999999997E-4</v>
      </c>
      <c r="G448" s="8">
        <f t="shared" si="6"/>
        <v>2.4346364184208113E-2</v>
      </c>
    </row>
    <row r="449" spans="1:7">
      <c r="A449">
        <v>415</v>
      </c>
      <c r="B449">
        <v>25000</v>
      </c>
      <c r="C449" t="s">
        <v>555</v>
      </c>
      <c r="D449" t="s">
        <v>54</v>
      </c>
      <c r="E449" s="6">
        <v>2678</v>
      </c>
      <c r="F449" s="1">
        <v>2.9999999999999997E-4</v>
      </c>
      <c r="G449" s="8">
        <f t="shared" si="6"/>
        <v>2.4310053424798406E-2</v>
      </c>
    </row>
    <row r="450" spans="1:7">
      <c r="A450">
        <v>416</v>
      </c>
      <c r="B450">
        <v>44199</v>
      </c>
      <c r="C450" t="s">
        <v>556</v>
      </c>
      <c r="D450" t="s">
        <v>126</v>
      </c>
      <c r="E450" s="6">
        <v>2664</v>
      </c>
      <c r="F450" s="1">
        <v>2.9999999999999997E-4</v>
      </c>
      <c r="G450" s="8">
        <f t="shared" si="6"/>
        <v>2.4182965766864434E-2</v>
      </c>
    </row>
    <row r="451" spans="1:7">
      <c r="A451">
        <v>417</v>
      </c>
      <c r="B451">
        <v>23433</v>
      </c>
      <c r="C451" t="s">
        <v>557</v>
      </c>
      <c r="D451" t="s">
        <v>139</v>
      </c>
      <c r="E451" s="6">
        <v>2646</v>
      </c>
      <c r="F451" s="1">
        <v>2.9999999999999997E-4</v>
      </c>
      <c r="G451" s="8">
        <f t="shared" si="6"/>
        <v>2.4019567349520755E-2</v>
      </c>
    </row>
    <row r="452" spans="1:7">
      <c r="A452">
        <v>418</v>
      </c>
      <c r="B452">
        <v>11411</v>
      </c>
      <c r="C452" t="s">
        <v>558</v>
      </c>
      <c r="D452" t="s">
        <v>104</v>
      </c>
      <c r="E452" s="6">
        <v>2643</v>
      </c>
      <c r="F452" s="1">
        <v>2.9999999999999997E-4</v>
      </c>
      <c r="G452" s="8">
        <f t="shared" si="6"/>
        <v>2.3992334279963477E-2</v>
      </c>
    </row>
    <row r="453" spans="1:7">
      <c r="A453">
        <v>419</v>
      </c>
      <c r="B453">
        <v>77577</v>
      </c>
      <c r="C453" t="s">
        <v>559</v>
      </c>
      <c r="D453" t="s">
        <v>129</v>
      </c>
      <c r="E453" s="6">
        <v>2639</v>
      </c>
      <c r="F453" s="1">
        <v>2.9999999999999997E-4</v>
      </c>
      <c r="G453" s="8">
        <f t="shared" si="6"/>
        <v>2.395602352055377E-2</v>
      </c>
    </row>
    <row r="454" spans="1:7">
      <c r="A454">
        <v>420</v>
      </c>
      <c r="B454">
        <v>23463</v>
      </c>
      <c r="C454" t="s">
        <v>560</v>
      </c>
      <c r="D454" t="s">
        <v>139</v>
      </c>
      <c r="E454" s="6">
        <v>2620</v>
      </c>
      <c r="F454" s="1">
        <v>2.9999999999999997E-4</v>
      </c>
      <c r="G454" s="8">
        <f t="shared" si="6"/>
        <v>2.3783547413357663E-2</v>
      </c>
    </row>
    <row r="455" spans="1:7">
      <c r="A455">
        <v>421</v>
      </c>
      <c r="B455">
        <v>10001</v>
      </c>
      <c r="C455" t="s">
        <v>561</v>
      </c>
      <c r="D455" t="s">
        <v>65</v>
      </c>
      <c r="E455" s="6">
        <v>2619</v>
      </c>
      <c r="F455" s="1">
        <v>2.9999999999999997E-4</v>
      </c>
      <c r="G455" s="8">
        <f t="shared" si="6"/>
        <v>2.3774469723505238E-2</v>
      </c>
    </row>
    <row r="456" spans="1:7">
      <c r="A456">
        <v>422</v>
      </c>
      <c r="B456">
        <v>55077</v>
      </c>
      <c r="C456" t="s">
        <v>562</v>
      </c>
      <c r="D456" t="s">
        <v>74</v>
      </c>
      <c r="E456" s="6">
        <v>2617</v>
      </c>
      <c r="F456" s="1">
        <v>2.9999999999999997E-4</v>
      </c>
      <c r="G456" s="8">
        <f t="shared" si="6"/>
        <v>2.3756314343800385E-2</v>
      </c>
    </row>
    <row r="457" spans="1:7">
      <c r="A457">
        <v>423</v>
      </c>
      <c r="B457">
        <v>20002</v>
      </c>
      <c r="C457" t="s">
        <v>563</v>
      </c>
      <c r="D457" t="s">
        <v>93</v>
      </c>
      <c r="E457" s="6">
        <v>2606</v>
      </c>
      <c r="F457" s="1">
        <v>2.9999999999999997E-4</v>
      </c>
      <c r="G457" s="8">
        <f t="shared" si="6"/>
        <v>2.365645975542369E-2</v>
      </c>
    </row>
    <row r="458" spans="1:7">
      <c r="A458">
        <v>424</v>
      </c>
      <c r="B458">
        <v>40400</v>
      </c>
      <c r="C458" t="s">
        <v>564</v>
      </c>
      <c r="D458" t="s">
        <v>115</v>
      </c>
      <c r="E458" s="6">
        <v>2605</v>
      </c>
      <c r="F458" s="1">
        <v>2.9999999999999997E-4</v>
      </c>
      <c r="G458" s="8">
        <f t="shared" si="6"/>
        <v>2.3647382065571265E-2</v>
      </c>
    </row>
    <row r="459" spans="1:7">
      <c r="A459">
        <v>425</v>
      </c>
      <c r="B459">
        <v>22551</v>
      </c>
      <c r="C459" t="s">
        <v>565</v>
      </c>
      <c r="D459" t="s">
        <v>160</v>
      </c>
      <c r="E459" s="6">
        <v>2582</v>
      </c>
      <c r="F459" s="1">
        <v>2.9999999999999997E-4</v>
      </c>
      <c r="G459" s="8">
        <f t="shared" si="6"/>
        <v>2.3438595198965455E-2</v>
      </c>
    </row>
    <row r="460" spans="1:7">
      <c r="A460">
        <v>426</v>
      </c>
      <c r="B460">
        <v>17300</v>
      </c>
      <c r="C460" t="s">
        <v>566</v>
      </c>
      <c r="D460" t="s">
        <v>42</v>
      </c>
      <c r="E460" s="6">
        <v>2570</v>
      </c>
      <c r="F460" s="1">
        <v>2.9999999999999997E-4</v>
      </c>
      <c r="G460" s="8">
        <f t="shared" si="6"/>
        <v>2.3329662920736335E-2</v>
      </c>
    </row>
    <row r="461" spans="1:7">
      <c r="A461">
        <v>427</v>
      </c>
      <c r="B461">
        <v>17417</v>
      </c>
      <c r="C461" t="s">
        <v>567</v>
      </c>
      <c r="D461" t="s">
        <v>42</v>
      </c>
      <c r="E461" s="6">
        <v>2564</v>
      </c>
      <c r="F461" s="1">
        <v>2.9999999999999997E-4</v>
      </c>
      <c r="G461" s="8">
        <f t="shared" si="6"/>
        <v>2.3275196781621776E-2</v>
      </c>
    </row>
    <row r="462" spans="1:7">
      <c r="A462">
        <v>428</v>
      </c>
      <c r="B462">
        <v>25269</v>
      </c>
      <c r="C462" t="s">
        <v>568</v>
      </c>
      <c r="D462" t="s">
        <v>54</v>
      </c>
      <c r="E462" s="6">
        <v>2563</v>
      </c>
      <c r="F462" s="1">
        <v>2.9999999999999997E-4</v>
      </c>
      <c r="G462" s="8">
        <f t="shared" si="6"/>
        <v>2.3266119091769347E-2</v>
      </c>
    </row>
    <row r="463" spans="1:7">
      <c r="A463">
        <v>429</v>
      </c>
      <c r="B463">
        <v>36699</v>
      </c>
      <c r="C463" t="s">
        <v>569</v>
      </c>
      <c r="D463" t="s">
        <v>204</v>
      </c>
      <c r="E463" s="6">
        <v>2532</v>
      </c>
      <c r="F463" s="1">
        <v>2.9999999999999997E-4</v>
      </c>
      <c r="G463" s="8">
        <f t="shared" si="6"/>
        <v>2.2984710706344124E-2</v>
      </c>
    </row>
    <row r="464" spans="1:7">
      <c r="A464">
        <v>430</v>
      </c>
      <c r="B464">
        <v>17020</v>
      </c>
      <c r="C464" t="s">
        <v>570</v>
      </c>
      <c r="D464" t="s">
        <v>42</v>
      </c>
      <c r="E464" s="6">
        <v>2532</v>
      </c>
      <c r="F464" s="1">
        <v>2.9999999999999997E-4</v>
      </c>
      <c r="G464" s="8">
        <f t="shared" si="6"/>
        <v>2.2984710706344124E-2</v>
      </c>
    </row>
    <row r="465" spans="1:7">
      <c r="A465">
        <v>431</v>
      </c>
      <c r="B465">
        <v>40212</v>
      </c>
      <c r="C465" t="s">
        <v>571</v>
      </c>
      <c r="D465" t="s">
        <v>115</v>
      </c>
      <c r="E465" s="6">
        <v>2529</v>
      </c>
      <c r="F465" s="1">
        <v>2.9999999999999997E-4</v>
      </c>
      <c r="G465" s="8">
        <f t="shared" si="6"/>
        <v>2.2957477636786846E-2</v>
      </c>
    </row>
    <row r="466" spans="1:7">
      <c r="A466">
        <v>432</v>
      </c>
      <c r="B466">
        <v>31214</v>
      </c>
      <c r="C466" t="s">
        <v>572</v>
      </c>
      <c r="D466" t="s">
        <v>144</v>
      </c>
      <c r="E466" s="6">
        <v>2516</v>
      </c>
      <c r="F466" s="1">
        <v>2.9999999999999997E-4</v>
      </c>
      <c r="G466" s="8">
        <f t="shared" si="6"/>
        <v>2.2839467668705298E-2</v>
      </c>
    </row>
    <row r="467" spans="1:7">
      <c r="A467">
        <v>433</v>
      </c>
      <c r="B467">
        <v>28110</v>
      </c>
      <c r="C467" t="s">
        <v>573</v>
      </c>
      <c r="D467" t="s">
        <v>194</v>
      </c>
      <c r="E467" s="6">
        <v>2514</v>
      </c>
      <c r="F467" s="1">
        <v>2.9999999999999997E-4</v>
      </c>
      <c r="G467" s="8">
        <f t="shared" si="6"/>
        <v>2.2821312289000445E-2</v>
      </c>
    </row>
    <row r="468" spans="1:7">
      <c r="A468">
        <v>434</v>
      </c>
      <c r="B468">
        <v>27677</v>
      </c>
      <c r="C468" t="s">
        <v>574</v>
      </c>
      <c r="D468" t="s">
        <v>183</v>
      </c>
      <c r="E468" s="6">
        <v>2510</v>
      </c>
      <c r="F468" s="1">
        <v>2.9999999999999997E-4</v>
      </c>
      <c r="G468" s="8">
        <f t="shared" si="6"/>
        <v>2.2785001529590738E-2</v>
      </c>
    </row>
    <row r="469" spans="1:7">
      <c r="A469">
        <v>435</v>
      </c>
      <c r="B469">
        <v>90347</v>
      </c>
      <c r="C469" t="s">
        <v>575</v>
      </c>
      <c r="D469" t="s">
        <v>201</v>
      </c>
      <c r="E469" s="6">
        <v>2503</v>
      </c>
      <c r="F469" s="1">
        <v>2.9999999999999997E-4</v>
      </c>
      <c r="G469" s="8">
        <f t="shared" si="6"/>
        <v>2.2721457700623754E-2</v>
      </c>
    </row>
    <row r="470" spans="1:7">
      <c r="A470">
        <v>436</v>
      </c>
      <c r="B470">
        <v>50555</v>
      </c>
      <c r="C470" t="s">
        <v>576</v>
      </c>
      <c r="D470" t="s">
        <v>62</v>
      </c>
      <c r="E470" s="6">
        <v>2501</v>
      </c>
      <c r="F470" s="1">
        <v>2.9999999999999997E-4</v>
      </c>
      <c r="G470" s="8">
        <f t="shared" si="6"/>
        <v>2.2703302320918901E-2</v>
      </c>
    </row>
    <row r="471" spans="1:7">
      <c r="A471">
        <v>437</v>
      </c>
      <c r="B471">
        <v>44333</v>
      </c>
      <c r="C471" t="s">
        <v>577</v>
      </c>
      <c r="D471" t="s">
        <v>126</v>
      </c>
      <c r="E471" s="6">
        <v>2494</v>
      </c>
      <c r="F471" s="1">
        <v>2.9999999999999997E-4</v>
      </c>
      <c r="G471" s="8">
        <f t="shared" si="6"/>
        <v>2.2639758491951913E-2</v>
      </c>
    </row>
    <row r="472" spans="1:7">
      <c r="A472">
        <v>438</v>
      </c>
      <c r="B472">
        <v>10888</v>
      </c>
      <c r="C472" t="s">
        <v>578</v>
      </c>
      <c r="D472" t="s">
        <v>65</v>
      </c>
      <c r="E472" s="6">
        <v>2493</v>
      </c>
      <c r="F472" s="1">
        <v>2.9999999999999997E-4</v>
      </c>
      <c r="G472" s="8">
        <f t="shared" si="6"/>
        <v>2.2630680802099488E-2</v>
      </c>
    </row>
    <row r="473" spans="1:7">
      <c r="A473">
        <v>439</v>
      </c>
      <c r="B473">
        <v>40631</v>
      </c>
      <c r="C473" t="s">
        <v>579</v>
      </c>
      <c r="D473" t="s">
        <v>115</v>
      </c>
      <c r="E473" s="6">
        <v>2487</v>
      </c>
      <c r="F473" s="1">
        <v>2.9999999999999997E-4</v>
      </c>
      <c r="G473" s="8">
        <f t="shared" si="6"/>
        <v>2.2576214662984928E-2</v>
      </c>
    </row>
    <row r="474" spans="1:7">
      <c r="A474">
        <v>440</v>
      </c>
      <c r="B474">
        <v>44022</v>
      </c>
      <c r="C474" t="s">
        <v>580</v>
      </c>
      <c r="D474" t="s">
        <v>126</v>
      </c>
      <c r="E474" s="6">
        <v>2483</v>
      </c>
      <c r="F474" s="1">
        <v>2.9999999999999997E-4</v>
      </c>
      <c r="G474" s="8">
        <f t="shared" si="6"/>
        <v>2.2539903903575222E-2</v>
      </c>
    </row>
    <row r="475" spans="1:7">
      <c r="A475">
        <v>441</v>
      </c>
      <c r="B475">
        <v>28248</v>
      </c>
      <c r="C475" t="s">
        <v>581</v>
      </c>
      <c r="D475" t="s">
        <v>194</v>
      </c>
      <c r="E475" s="6">
        <v>2458</v>
      </c>
      <c r="F475" s="1">
        <v>2.9999999999999997E-4</v>
      </c>
      <c r="G475" s="8">
        <f t="shared" si="6"/>
        <v>2.2312961657264558E-2</v>
      </c>
    </row>
    <row r="476" spans="1:7">
      <c r="A476">
        <v>442</v>
      </c>
      <c r="B476">
        <v>50333</v>
      </c>
      <c r="C476" t="s">
        <v>582</v>
      </c>
      <c r="D476" t="s">
        <v>62</v>
      </c>
      <c r="E476" s="6">
        <v>2451</v>
      </c>
      <c r="F476" s="1">
        <v>2.9999999999999997E-4</v>
      </c>
      <c r="G476" s="8">
        <f t="shared" si="6"/>
        <v>2.224941782829757E-2</v>
      </c>
    </row>
    <row r="477" spans="1:7">
      <c r="A477">
        <v>443</v>
      </c>
      <c r="B477">
        <v>45555</v>
      </c>
      <c r="C477" t="s">
        <v>583</v>
      </c>
      <c r="D477" t="s">
        <v>59</v>
      </c>
      <c r="E477" s="6">
        <v>2415</v>
      </c>
      <c r="F477" s="1">
        <v>2.9999999999999997E-4</v>
      </c>
      <c r="G477" s="8">
        <f t="shared" si="6"/>
        <v>2.1922620993610212E-2</v>
      </c>
    </row>
    <row r="478" spans="1:7">
      <c r="A478">
        <v>444</v>
      </c>
      <c r="B478">
        <v>70444</v>
      </c>
      <c r="C478" t="s">
        <v>584</v>
      </c>
      <c r="D478" t="s">
        <v>180</v>
      </c>
      <c r="E478" s="6">
        <v>2399</v>
      </c>
      <c r="F478" s="1">
        <v>2.9999999999999997E-4</v>
      </c>
      <c r="G478" s="8">
        <f t="shared" si="6"/>
        <v>2.1777377955971389E-2</v>
      </c>
    </row>
    <row r="479" spans="1:7">
      <c r="A479">
        <v>445</v>
      </c>
      <c r="B479">
        <v>10789</v>
      </c>
      <c r="C479" t="s">
        <v>585</v>
      </c>
      <c r="D479" t="s">
        <v>65</v>
      </c>
      <c r="E479" s="6">
        <v>2392</v>
      </c>
      <c r="F479" s="1">
        <v>2.9999999999999997E-4</v>
      </c>
      <c r="G479" s="8">
        <f t="shared" si="6"/>
        <v>2.1713834127004401E-2</v>
      </c>
    </row>
    <row r="480" spans="1:7">
      <c r="A480">
        <v>446</v>
      </c>
      <c r="B480">
        <v>17197</v>
      </c>
      <c r="C480" t="s">
        <v>586</v>
      </c>
      <c r="D480" t="s">
        <v>42</v>
      </c>
      <c r="E480" s="6">
        <v>2392</v>
      </c>
      <c r="F480" s="1">
        <v>2.9999999999999997E-4</v>
      </c>
      <c r="G480" s="8">
        <f t="shared" si="6"/>
        <v>2.1713834127004401E-2</v>
      </c>
    </row>
    <row r="481" spans="1:7">
      <c r="A481">
        <v>447</v>
      </c>
      <c r="B481">
        <v>35217</v>
      </c>
      <c r="C481" t="s">
        <v>587</v>
      </c>
      <c r="D481" t="s">
        <v>207</v>
      </c>
      <c r="E481" s="6">
        <v>2387</v>
      </c>
      <c r="F481" s="1">
        <v>2.9999999999999997E-4</v>
      </c>
      <c r="G481" s="8">
        <f t="shared" si="6"/>
        <v>2.166844567774227E-2</v>
      </c>
    </row>
    <row r="482" spans="1:7">
      <c r="A482">
        <v>448</v>
      </c>
      <c r="B482">
        <v>17400</v>
      </c>
      <c r="C482" t="s">
        <v>588</v>
      </c>
      <c r="D482" t="s">
        <v>42</v>
      </c>
      <c r="E482" s="6">
        <v>2382</v>
      </c>
      <c r="F482" s="1">
        <v>2.9999999999999997E-4</v>
      </c>
      <c r="G482" s="8">
        <f t="shared" si="6"/>
        <v>2.1623057228480135E-2</v>
      </c>
    </row>
    <row r="483" spans="1:7">
      <c r="A483">
        <v>449</v>
      </c>
      <c r="B483">
        <v>17700</v>
      </c>
      <c r="C483" t="s">
        <v>589</v>
      </c>
      <c r="D483" t="s">
        <v>42</v>
      </c>
      <c r="E483" s="6">
        <v>2370</v>
      </c>
      <c r="F483" s="1">
        <v>2.9999999999999997E-4</v>
      </c>
      <c r="G483" s="8">
        <f t="shared" si="6"/>
        <v>2.1514124950251016E-2</v>
      </c>
    </row>
    <row r="484" spans="1:7">
      <c r="A484">
        <v>450</v>
      </c>
      <c r="B484">
        <v>43123</v>
      </c>
      <c r="C484" t="s">
        <v>590</v>
      </c>
      <c r="D484" t="s">
        <v>240</v>
      </c>
      <c r="E484" s="6">
        <v>2364</v>
      </c>
      <c r="F484" s="1">
        <v>2.9999999999999997E-4</v>
      </c>
      <c r="G484" s="8">
        <f t="shared" ref="G484:G547" si="7">E484/$C$26</f>
        <v>2.1459658811136456E-2</v>
      </c>
    </row>
    <row r="485" spans="1:7">
      <c r="A485">
        <v>451</v>
      </c>
      <c r="B485">
        <v>31526</v>
      </c>
      <c r="C485" t="s">
        <v>591</v>
      </c>
      <c r="D485" t="s">
        <v>144</v>
      </c>
      <c r="E485" s="6">
        <v>2363</v>
      </c>
      <c r="F485" s="1">
        <v>2.9999999999999997E-4</v>
      </c>
      <c r="G485" s="8">
        <f t="shared" si="7"/>
        <v>2.1450581121284031E-2</v>
      </c>
    </row>
    <row r="486" spans="1:7">
      <c r="A486">
        <v>452</v>
      </c>
      <c r="B486">
        <v>22022</v>
      </c>
      <c r="C486" t="s">
        <v>592</v>
      </c>
      <c r="D486" t="s">
        <v>160</v>
      </c>
      <c r="E486" s="6">
        <v>2353</v>
      </c>
      <c r="F486" s="1">
        <v>2.9999999999999997E-4</v>
      </c>
      <c r="G486" s="8">
        <f t="shared" si="7"/>
        <v>2.1359804222759765E-2</v>
      </c>
    </row>
    <row r="487" spans="1:7">
      <c r="A487">
        <v>453</v>
      </c>
      <c r="B487">
        <v>27230</v>
      </c>
      <c r="C487" t="s">
        <v>593</v>
      </c>
      <c r="D487" t="s">
        <v>183</v>
      </c>
      <c r="E487" s="6">
        <v>2349</v>
      </c>
      <c r="F487" s="1">
        <v>2.9999999999999997E-4</v>
      </c>
      <c r="G487" s="8">
        <f t="shared" si="7"/>
        <v>2.1323493463350059E-2</v>
      </c>
    </row>
    <row r="488" spans="1:7">
      <c r="A488">
        <v>454</v>
      </c>
      <c r="B488">
        <v>31330</v>
      </c>
      <c r="C488" t="s">
        <v>594</v>
      </c>
      <c r="D488" t="s">
        <v>144</v>
      </c>
      <c r="E488" s="6">
        <v>2341</v>
      </c>
      <c r="F488" s="1">
        <v>2.9999999999999997E-4</v>
      </c>
      <c r="G488" s="8">
        <f t="shared" si="7"/>
        <v>2.1250871944530646E-2</v>
      </c>
    </row>
    <row r="489" spans="1:7">
      <c r="A489">
        <v>455</v>
      </c>
      <c r="B489">
        <v>30600</v>
      </c>
      <c r="C489" t="s">
        <v>595</v>
      </c>
      <c r="D489" t="s">
        <v>163</v>
      </c>
      <c r="E489" s="6">
        <v>2330</v>
      </c>
      <c r="F489" s="1">
        <v>2.9999999999999997E-4</v>
      </c>
      <c r="G489" s="8">
        <f t="shared" si="7"/>
        <v>2.1151017356153955E-2</v>
      </c>
    </row>
    <row r="490" spans="1:7">
      <c r="A490">
        <v>456</v>
      </c>
      <c r="B490">
        <v>22442</v>
      </c>
      <c r="C490" t="s">
        <v>596</v>
      </c>
      <c r="D490" t="s">
        <v>160</v>
      </c>
      <c r="E490" s="6">
        <v>2313</v>
      </c>
      <c r="F490" s="1">
        <v>2.9999999999999997E-4</v>
      </c>
      <c r="G490" s="8">
        <f t="shared" si="7"/>
        <v>2.09966966286627E-2</v>
      </c>
    </row>
    <row r="491" spans="1:7">
      <c r="A491">
        <v>457</v>
      </c>
      <c r="B491">
        <v>35012</v>
      </c>
      <c r="C491" t="s">
        <v>597</v>
      </c>
      <c r="D491" t="s">
        <v>207</v>
      </c>
      <c r="E491" s="6">
        <v>2307</v>
      </c>
      <c r="F491" s="1">
        <v>2.9999999999999997E-4</v>
      </c>
      <c r="G491" s="8">
        <f t="shared" si="7"/>
        <v>2.0942230489548141E-2</v>
      </c>
    </row>
    <row r="492" spans="1:7">
      <c r="A492">
        <v>458</v>
      </c>
      <c r="B492">
        <v>28334</v>
      </c>
      <c r="C492" t="s">
        <v>598</v>
      </c>
      <c r="D492" t="s">
        <v>194</v>
      </c>
      <c r="E492" s="6">
        <v>2301</v>
      </c>
      <c r="F492" s="1">
        <v>2.9999999999999997E-4</v>
      </c>
      <c r="G492" s="8">
        <f t="shared" si="7"/>
        <v>2.0887764350433581E-2</v>
      </c>
    </row>
    <row r="493" spans="1:7">
      <c r="A493">
        <v>459</v>
      </c>
      <c r="B493">
        <v>25432</v>
      </c>
      <c r="C493" t="s">
        <v>599</v>
      </c>
      <c r="D493" t="s">
        <v>54</v>
      </c>
      <c r="E493" s="6">
        <v>2287</v>
      </c>
      <c r="F493" s="1">
        <v>2.9999999999999997E-4</v>
      </c>
      <c r="G493" s="8">
        <f t="shared" si="7"/>
        <v>2.0760676692499608E-2</v>
      </c>
    </row>
    <row r="494" spans="1:7">
      <c r="A494">
        <v>460</v>
      </c>
      <c r="B494">
        <v>12344</v>
      </c>
      <c r="C494" t="s">
        <v>600</v>
      </c>
      <c r="D494" t="s">
        <v>87</v>
      </c>
      <c r="E494" s="6">
        <v>2283</v>
      </c>
      <c r="F494" s="1">
        <v>2.9999999999999997E-4</v>
      </c>
      <c r="G494" s="8">
        <f t="shared" si="7"/>
        <v>2.0724365933089902E-2</v>
      </c>
    </row>
    <row r="495" spans="1:7">
      <c r="A495">
        <v>461</v>
      </c>
      <c r="B495">
        <v>13321</v>
      </c>
      <c r="C495" t="s">
        <v>601</v>
      </c>
      <c r="D495" t="s">
        <v>90</v>
      </c>
      <c r="E495" s="6">
        <v>2271</v>
      </c>
      <c r="F495" s="1">
        <v>2.9999999999999997E-4</v>
      </c>
      <c r="G495" s="8">
        <f t="shared" si="7"/>
        <v>2.0615433654860783E-2</v>
      </c>
    </row>
    <row r="496" spans="1:7">
      <c r="A496">
        <v>462</v>
      </c>
      <c r="B496">
        <v>17060</v>
      </c>
      <c r="C496" t="s">
        <v>602</v>
      </c>
      <c r="D496" t="s">
        <v>42</v>
      </c>
      <c r="E496" s="6">
        <v>2264</v>
      </c>
      <c r="F496" s="1">
        <v>2.9999999999999997E-4</v>
      </c>
      <c r="G496" s="8">
        <f t="shared" si="7"/>
        <v>2.0551889825893798E-2</v>
      </c>
    </row>
    <row r="497" spans="1:7">
      <c r="A497">
        <v>463</v>
      </c>
      <c r="B497">
        <v>22236</v>
      </c>
      <c r="C497" t="s">
        <v>603</v>
      </c>
      <c r="D497" t="s">
        <v>160</v>
      </c>
      <c r="E497" s="6">
        <v>2264</v>
      </c>
      <c r="F497" s="1">
        <v>2.9999999999999997E-4</v>
      </c>
      <c r="G497" s="8">
        <f t="shared" si="7"/>
        <v>2.0551889825893798E-2</v>
      </c>
    </row>
    <row r="498" spans="1:7">
      <c r="A498">
        <v>464</v>
      </c>
      <c r="B498">
        <v>17617</v>
      </c>
      <c r="C498" t="s">
        <v>604</v>
      </c>
      <c r="D498" t="s">
        <v>42</v>
      </c>
      <c r="E498" s="6">
        <v>2256</v>
      </c>
      <c r="F498" s="1">
        <v>2.9999999999999997E-4</v>
      </c>
      <c r="G498" s="8">
        <f t="shared" si="7"/>
        <v>2.0479268307074385E-2</v>
      </c>
    </row>
    <row r="499" spans="1:7">
      <c r="A499">
        <v>465</v>
      </c>
      <c r="B499">
        <v>55600</v>
      </c>
      <c r="C499" t="s">
        <v>605</v>
      </c>
      <c r="D499" t="s">
        <v>74</v>
      </c>
      <c r="E499" s="6">
        <v>2255</v>
      </c>
      <c r="F499" s="1">
        <v>2.9999999999999997E-4</v>
      </c>
      <c r="G499" s="8">
        <f t="shared" si="7"/>
        <v>2.047019061722196E-2</v>
      </c>
    </row>
    <row r="500" spans="1:7">
      <c r="A500">
        <v>466</v>
      </c>
      <c r="B500">
        <v>31421</v>
      </c>
      <c r="C500" t="s">
        <v>606</v>
      </c>
      <c r="D500" t="s">
        <v>144</v>
      </c>
      <c r="E500" s="6">
        <v>2240</v>
      </c>
      <c r="F500" s="1">
        <v>2.9999999999999997E-4</v>
      </c>
      <c r="G500" s="8">
        <f t="shared" si="7"/>
        <v>2.0334025269435559E-2</v>
      </c>
    </row>
    <row r="501" spans="1:7">
      <c r="A501">
        <v>467</v>
      </c>
      <c r="B501">
        <v>27150</v>
      </c>
      <c r="C501" t="s">
        <v>607</v>
      </c>
      <c r="D501" t="s">
        <v>183</v>
      </c>
      <c r="E501" s="6">
        <v>2225</v>
      </c>
      <c r="F501" s="1">
        <v>2.9999999999999997E-4</v>
      </c>
      <c r="G501" s="8">
        <f t="shared" si="7"/>
        <v>2.0197859921649162E-2</v>
      </c>
    </row>
    <row r="502" spans="1:7">
      <c r="A502">
        <v>468</v>
      </c>
      <c r="B502">
        <v>15024</v>
      </c>
      <c r="C502" t="s">
        <v>608</v>
      </c>
      <c r="D502" t="s">
        <v>45</v>
      </c>
      <c r="E502" s="6">
        <v>2224</v>
      </c>
      <c r="F502" s="1">
        <v>2.9999999999999997E-4</v>
      </c>
      <c r="G502" s="8">
        <f t="shared" si="7"/>
        <v>2.0188782231796733E-2</v>
      </c>
    </row>
    <row r="503" spans="1:7">
      <c r="A503">
        <v>469</v>
      </c>
      <c r="B503">
        <v>31234</v>
      </c>
      <c r="C503" t="s">
        <v>609</v>
      </c>
      <c r="D503" t="s">
        <v>144</v>
      </c>
      <c r="E503" s="6">
        <v>2220</v>
      </c>
      <c r="F503" s="1">
        <v>2.9999999999999997E-4</v>
      </c>
      <c r="G503" s="8">
        <f t="shared" si="7"/>
        <v>2.0152471472387027E-2</v>
      </c>
    </row>
    <row r="504" spans="1:7">
      <c r="A504">
        <v>470</v>
      </c>
      <c r="B504">
        <v>13777</v>
      </c>
      <c r="C504" t="s">
        <v>610</v>
      </c>
      <c r="D504" t="s">
        <v>90</v>
      </c>
      <c r="E504" s="6">
        <v>2216</v>
      </c>
      <c r="F504" s="1">
        <v>2.9999999999999997E-4</v>
      </c>
      <c r="G504" s="8">
        <f t="shared" si="7"/>
        <v>2.0116160712977321E-2</v>
      </c>
    </row>
    <row r="505" spans="1:7">
      <c r="A505">
        <v>471</v>
      </c>
      <c r="B505">
        <v>19193</v>
      </c>
      <c r="C505" t="s">
        <v>611</v>
      </c>
      <c r="D505" t="s">
        <v>168</v>
      </c>
      <c r="E505" s="6">
        <v>2215</v>
      </c>
      <c r="F505" s="1">
        <v>2.9999999999999997E-4</v>
      </c>
      <c r="G505" s="8">
        <f t="shared" si="7"/>
        <v>2.0107083023124896E-2</v>
      </c>
    </row>
    <row r="506" spans="1:7">
      <c r="A506">
        <v>472</v>
      </c>
      <c r="B506">
        <v>36908</v>
      </c>
      <c r="C506" t="s">
        <v>612</v>
      </c>
      <c r="D506" t="s">
        <v>204</v>
      </c>
      <c r="E506" s="6">
        <v>2212</v>
      </c>
      <c r="F506" s="1">
        <v>2.9999999999999997E-4</v>
      </c>
      <c r="G506" s="8">
        <f t="shared" si="7"/>
        <v>2.0079849953567614E-2</v>
      </c>
    </row>
    <row r="507" spans="1:7">
      <c r="A507">
        <v>473</v>
      </c>
      <c r="B507">
        <v>11580</v>
      </c>
      <c r="C507" t="s">
        <v>613</v>
      </c>
      <c r="D507" t="s">
        <v>104</v>
      </c>
      <c r="E507" s="6">
        <v>2204</v>
      </c>
      <c r="F507" s="1">
        <v>2.9999999999999997E-4</v>
      </c>
      <c r="G507" s="8">
        <f t="shared" si="7"/>
        <v>2.0007228434748201E-2</v>
      </c>
    </row>
    <row r="508" spans="1:7">
      <c r="A508">
        <v>474</v>
      </c>
      <c r="B508">
        <v>17044</v>
      </c>
      <c r="C508" t="s">
        <v>614</v>
      </c>
      <c r="D508" t="s">
        <v>42</v>
      </c>
      <c r="E508" s="6">
        <v>2196</v>
      </c>
      <c r="F508" s="1">
        <v>2.9999999999999997E-4</v>
      </c>
      <c r="G508" s="8">
        <f t="shared" si="7"/>
        <v>1.9934606915928792E-2</v>
      </c>
    </row>
    <row r="509" spans="1:7">
      <c r="A509">
        <v>475</v>
      </c>
      <c r="B509">
        <v>28555</v>
      </c>
      <c r="C509" t="s">
        <v>615</v>
      </c>
      <c r="D509" t="s">
        <v>194</v>
      </c>
      <c r="E509" s="6">
        <v>2195</v>
      </c>
      <c r="F509" s="1">
        <v>2.9999999999999997E-4</v>
      </c>
      <c r="G509" s="8">
        <f t="shared" si="7"/>
        <v>1.9925529226076363E-2</v>
      </c>
    </row>
    <row r="510" spans="1:7">
      <c r="A510">
        <v>476</v>
      </c>
      <c r="B510">
        <v>10233</v>
      </c>
      <c r="C510" t="s">
        <v>616</v>
      </c>
      <c r="D510" t="s">
        <v>65</v>
      </c>
      <c r="E510" s="6">
        <v>2193</v>
      </c>
      <c r="F510" s="1">
        <v>2.9999999999999997E-4</v>
      </c>
      <c r="G510" s="8">
        <f t="shared" si="7"/>
        <v>1.990737384637151E-2</v>
      </c>
    </row>
    <row r="511" spans="1:7">
      <c r="A511">
        <v>477</v>
      </c>
      <c r="B511">
        <v>70015</v>
      </c>
      <c r="C511" t="s">
        <v>617</v>
      </c>
      <c r="D511" t="s">
        <v>180</v>
      </c>
      <c r="E511" s="6">
        <v>2190</v>
      </c>
      <c r="F511" s="1">
        <v>2.9999999999999997E-4</v>
      </c>
      <c r="G511" s="8">
        <f t="shared" si="7"/>
        <v>1.9880140776814232E-2</v>
      </c>
    </row>
    <row r="512" spans="1:7">
      <c r="A512">
        <v>478</v>
      </c>
      <c r="B512">
        <v>44011</v>
      </c>
      <c r="C512" t="s">
        <v>618</v>
      </c>
      <c r="D512" t="s">
        <v>126</v>
      </c>
      <c r="E512" s="6">
        <v>2187</v>
      </c>
      <c r="F512" s="1">
        <v>2.9999999999999997E-4</v>
      </c>
      <c r="G512" s="8">
        <f t="shared" si="7"/>
        <v>1.985290770725695E-2</v>
      </c>
    </row>
    <row r="513" spans="1:10">
      <c r="A513">
        <v>479</v>
      </c>
      <c r="B513">
        <v>11456</v>
      </c>
      <c r="C513" t="s">
        <v>619</v>
      </c>
      <c r="D513" t="s">
        <v>104</v>
      </c>
      <c r="E513" s="6">
        <v>2176</v>
      </c>
      <c r="F513" s="1">
        <v>2.9999999999999997E-4</v>
      </c>
      <c r="G513" s="8">
        <f t="shared" si="7"/>
        <v>1.9753053118880259E-2</v>
      </c>
    </row>
    <row r="514" spans="1:10">
      <c r="A514">
        <v>480</v>
      </c>
      <c r="B514">
        <v>12603</v>
      </c>
      <c r="C514" t="s">
        <v>620</v>
      </c>
      <c r="D514" t="s">
        <v>87</v>
      </c>
      <c r="E514" s="6">
        <v>2167</v>
      </c>
      <c r="F514" s="1">
        <v>2.9999999999999997E-4</v>
      </c>
      <c r="G514" s="8">
        <f t="shared" si="7"/>
        <v>1.9671353910208418E-2</v>
      </c>
    </row>
    <row r="515" spans="1:10">
      <c r="A515">
        <v>481</v>
      </c>
      <c r="B515">
        <v>28456</v>
      </c>
      <c r="C515" t="s">
        <v>621</v>
      </c>
      <c r="D515" t="s">
        <v>194</v>
      </c>
      <c r="E515" s="6">
        <v>2148</v>
      </c>
      <c r="F515" s="1">
        <v>2.9999999999999997E-4</v>
      </c>
      <c r="G515" s="8">
        <f t="shared" si="7"/>
        <v>1.9498877803012314E-2</v>
      </c>
    </row>
    <row r="516" spans="1:10">
      <c r="A516">
        <v>482</v>
      </c>
      <c r="B516">
        <v>35384</v>
      </c>
      <c r="C516" t="s">
        <v>622</v>
      </c>
      <c r="D516" t="s">
        <v>207</v>
      </c>
      <c r="E516" s="6">
        <v>2140</v>
      </c>
      <c r="F516" s="1">
        <v>2.9999999999999997E-4</v>
      </c>
      <c r="G516" s="8">
        <f t="shared" si="7"/>
        <v>1.9426256284192901E-2</v>
      </c>
    </row>
    <row r="517" spans="1:10">
      <c r="A517">
        <v>483</v>
      </c>
      <c r="B517">
        <v>28500</v>
      </c>
      <c r="C517" t="s">
        <v>623</v>
      </c>
      <c r="D517" t="s">
        <v>194</v>
      </c>
      <c r="E517" s="6">
        <v>2124</v>
      </c>
      <c r="F517" s="1">
        <v>2.9999999999999997E-4</v>
      </c>
      <c r="G517" s="8">
        <f t="shared" si="7"/>
        <v>1.9281013246554075E-2</v>
      </c>
    </row>
    <row r="518" spans="1:10">
      <c r="A518">
        <v>484</v>
      </c>
      <c r="B518">
        <v>10900</v>
      </c>
      <c r="C518" t="s">
        <v>624</v>
      </c>
      <c r="D518" t="s">
        <v>65</v>
      </c>
      <c r="E518" s="6">
        <v>2123</v>
      </c>
      <c r="F518" s="1">
        <v>2.9999999999999997E-4</v>
      </c>
      <c r="G518" s="8">
        <f t="shared" si="7"/>
        <v>1.9271935556701651E-2</v>
      </c>
    </row>
    <row r="519" spans="1:10">
      <c r="A519">
        <v>485</v>
      </c>
      <c r="B519">
        <v>12611</v>
      </c>
      <c r="C519" t="s">
        <v>625</v>
      </c>
      <c r="D519" t="s">
        <v>87</v>
      </c>
      <c r="E519" s="6">
        <v>2122</v>
      </c>
      <c r="F519" s="1">
        <v>2.9999999999999997E-4</v>
      </c>
      <c r="G519" s="8">
        <f t="shared" si="7"/>
        <v>1.9262857866849222E-2</v>
      </c>
    </row>
    <row r="520" spans="1:10">
      <c r="A520">
        <v>486</v>
      </c>
      <c r="B520">
        <v>13444</v>
      </c>
      <c r="C520" t="s">
        <v>626</v>
      </c>
      <c r="D520" t="s">
        <v>90</v>
      </c>
      <c r="E520" s="6">
        <v>2121</v>
      </c>
      <c r="F520" s="1">
        <v>2.9999999999999997E-4</v>
      </c>
      <c r="G520" s="8">
        <f t="shared" si="7"/>
        <v>1.9253780176996797E-2</v>
      </c>
    </row>
    <row r="521" spans="1:10">
      <c r="A521">
        <v>487</v>
      </c>
      <c r="B521">
        <v>25625</v>
      </c>
      <c r="C521" t="s">
        <v>627</v>
      </c>
      <c r="D521" t="s">
        <v>54</v>
      </c>
      <c r="E521" s="6">
        <v>2112</v>
      </c>
      <c r="F521" s="1">
        <v>2.9999999999999997E-4</v>
      </c>
      <c r="G521" s="8">
        <f t="shared" si="7"/>
        <v>1.9172080968324956E-2</v>
      </c>
    </row>
    <row r="522" spans="1:10">
      <c r="A522">
        <v>488</v>
      </c>
      <c r="B522">
        <v>25001</v>
      </c>
      <c r="C522" t="s">
        <v>628</v>
      </c>
      <c r="D522" t="s">
        <v>54</v>
      </c>
      <c r="E522" s="6">
        <v>2100</v>
      </c>
      <c r="F522" s="1">
        <v>2.9999999999999997E-4</v>
      </c>
      <c r="G522" s="8">
        <f t="shared" si="7"/>
        <v>1.9063148690095837E-2</v>
      </c>
    </row>
    <row r="523" spans="1:10">
      <c r="A523">
        <v>489</v>
      </c>
      <c r="B523">
        <v>15707</v>
      </c>
      <c r="C523" t="s">
        <v>629</v>
      </c>
      <c r="D523" t="s">
        <v>45</v>
      </c>
      <c r="E523" s="6">
        <v>2078</v>
      </c>
      <c r="F523" s="1">
        <v>2.9999999999999997E-4</v>
      </c>
      <c r="G523" s="8">
        <f t="shared" si="7"/>
        <v>1.8863439513342451E-2</v>
      </c>
    </row>
    <row r="524" spans="1:10">
      <c r="A524">
        <v>490</v>
      </c>
      <c r="B524">
        <v>14678</v>
      </c>
      <c r="C524" t="s">
        <v>630</v>
      </c>
      <c r="D524" t="s">
        <v>149</v>
      </c>
      <c r="E524" s="6">
        <v>2078</v>
      </c>
      <c r="F524" s="1">
        <v>2.9999999999999997E-4</v>
      </c>
      <c r="G524" s="8">
        <f t="shared" si="7"/>
        <v>1.8863439513342451E-2</v>
      </c>
    </row>
    <row r="525" spans="1:10">
      <c r="A525">
        <v>491</v>
      </c>
      <c r="B525">
        <v>44150</v>
      </c>
      <c r="C525" t="s">
        <v>631</v>
      </c>
      <c r="D525" t="s">
        <v>126</v>
      </c>
      <c r="E525" s="6">
        <v>2070</v>
      </c>
      <c r="F525" s="1">
        <v>2.9999999999999997E-4</v>
      </c>
      <c r="G525" s="8">
        <f t="shared" si="7"/>
        <v>1.8790817994523038E-2</v>
      </c>
    </row>
    <row r="526" spans="1:10">
      <c r="A526">
        <v>492</v>
      </c>
      <c r="B526">
        <v>20369</v>
      </c>
      <c r="C526" t="s">
        <v>632</v>
      </c>
      <c r="D526" t="s">
        <v>93</v>
      </c>
      <c r="E526" s="6">
        <v>2069</v>
      </c>
      <c r="F526" s="1">
        <v>2.9999999999999997E-4</v>
      </c>
      <c r="G526" s="8">
        <f t="shared" si="7"/>
        <v>1.8781740304670613E-2</v>
      </c>
    </row>
    <row r="527" spans="1:10">
      <c r="A527">
        <v>493</v>
      </c>
      <c r="B527">
        <v>12312</v>
      </c>
      <c r="C527" t="s">
        <v>633</v>
      </c>
      <c r="D527" t="s">
        <v>87</v>
      </c>
      <c r="E527" s="6">
        <v>2062</v>
      </c>
      <c r="F527" s="1">
        <v>2.9999999999999997E-4</v>
      </c>
      <c r="G527" s="8">
        <f t="shared" si="7"/>
        <v>1.8718196475703629E-2</v>
      </c>
      <c r="J527" s="44" t="s">
        <v>2759</v>
      </c>
    </row>
    <row r="528" spans="1:10">
      <c r="A528">
        <v>494</v>
      </c>
      <c r="B528">
        <v>31045</v>
      </c>
      <c r="C528" t="s">
        <v>634</v>
      </c>
      <c r="D528" t="s">
        <v>144</v>
      </c>
      <c r="E528" s="6">
        <v>2061</v>
      </c>
      <c r="F528" s="1">
        <v>2.9999999999999997E-4</v>
      </c>
      <c r="G528" s="8">
        <f t="shared" si="7"/>
        <v>1.87091187858512E-2</v>
      </c>
    </row>
    <row r="529" spans="1:7">
      <c r="A529">
        <v>495</v>
      </c>
      <c r="B529">
        <v>20021</v>
      </c>
      <c r="C529" t="s">
        <v>635</v>
      </c>
      <c r="D529" t="s">
        <v>93</v>
      </c>
      <c r="E529" s="6">
        <v>2056</v>
      </c>
      <c r="F529" s="1">
        <v>2.9999999999999997E-4</v>
      </c>
      <c r="G529" s="8">
        <f t="shared" si="7"/>
        <v>1.8663730336589069E-2</v>
      </c>
    </row>
    <row r="530" spans="1:7">
      <c r="A530">
        <v>496</v>
      </c>
      <c r="B530">
        <v>35678</v>
      </c>
      <c r="C530" t="s">
        <v>636</v>
      </c>
      <c r="D530" t="s">
        <v>207</v>
      </c>
      <c r="E530" s="6">
        <v>2054</v>
      </c>
      <c r="F530" s="1">
        <v>2.9999999999999997E-4</v>
      </c>
      <c r="G530" s="8">
        <f t="shared" si="7"/>
        <v>1.8645574956884216E-2</v>
      </c>
    </row>
    <row r="531" spans="1:7">
      <c r="A531">
        <v>497</v>
      </c>
      <c r="B531">
        <v>12747</v>
      </c>
      <c r="C531" t="s">
        <v>637</v>
      </c>
      <c r="D531" t="s">
        <v>87</v>
      </c>
      <c r="E531" s="6">
        <v>2038</v>
      </c>
      <c r="F531" s="1">
        <v>2.9999999999999997E-4</v>
      </c>
      <c r="G531" s="8">
        <f t="shared" si="7"/>
        <v>1.850033191924539E-2</v>
      </c>
    </row>
    <row r="532" spans="1:7">
      <c r="A532">
        <v>498</v>
      </c>
      <c r="B532">
        <v>51200</v>
      </c>
      <c r="C532" t="s">
        <v>638</v>
      </c>
      <c r="D532" t="s">
        <v>175</v>
      </c>
      <c r="E532" s="6">
        <v>2037</v>
      </c>
      <c r="F532" s="1">
        <v>2.9999999999999997E-4</v>
      </c>
      <c r="G532" s="8">
        <f t="shared" si="7"/>
        <v>1.8491254229392962E-2</v>
      </c>
    </row>
    <row r="533" spans="1:7">
      <c r="A533">
        <v>499</v>
      </c>
      <c r="B533">
        <v>19101</v>
      </c>
      <c r="C533" t="s">
        <v>639</v>
      </c>
      <c r="D533" t="s">
        <v>168</v>
      </c>
      <c r="E533" s="6">
        <v>2036</v>
      </c>
      <c r="F533" s="1">
        <v>2.9999999999999997E-4</v>
      </c>
      <c r="G533" s="8">
        <f t="shared" si="7"/>
        <v>1.8482176539540537E-2</v>
      </c>
    </row>
    <row r="534" spans="1:7">
      <c r="A534">
        <v>500</v>
      </c>
      <c r="B534">
        <v>22100</v>
      </c>
      <c r="C534" t="s">
        <v>640</v>
      </c>
      <c r="D534" t="s">
        <v>160</v>
      </c>
      <c r="E534" s="6">
        <v>2033</v>
      </c>
      <c r="F534" s="1">
        <v>2.9999999999999997E-4</v>
      </c>
      <c r="G534" s="8">
        <f t="shared" si="7"/>
        <v>1.8454943469983255E-2</v>
      </c>
    </row>
    <row r="535" spans="1:7">
      <c r="A535">
        <v>501</v>
      </c>
      <c r="B535">
        <v>23333</v>
      </c>
      <c r="C535" t="s">
        <v>641</v>
      </c>
      <c r="D535" t="s">
        <v>139</v>
      </c>
      <c r="E535" s="6">
        <v>2030</v>
      </c>
      <c r="F535" s="1">
        <v>2.9999999999999997E-4</v>
      </c>
      <c r="G535" s="8">
        <f t="shared" si="7"/>
        <v>1.8427710400425977E-2</v>
      </c>
    </row>
    <row r="536" spans="1:7">
      <c r="A536">
        <v>502</v>
      </c>
      <c r="B536">
        <v>90381</v>
      </c>
      <c r="C536" t="s">
        <v>642</v>
      </c>
      <c r="D536" t="s">
        <v>201</v>
      </c>
      <c r="E536" s="6">
        <v>2026</v>
      </c>
      <c r="F536" s="1">
        <v>2.9999999999999997E-4</v>
      </c>
      <c r="G536" s="8">
        <f t="shared" si="7"/>
        <v>1.8391399641016271E-2</v>
      </c>
    </row>
    <row r="537" spans="1:7">
      <c r="A537">
        <v>503</v>
      </c>
      <c r="B537">
        <v>17222</v>
      </c>
      <c r="C537" t="s">
        <v>643</v>
      </c>
      <c r="D537" t="s">
        <v>42</v>
      </c>
      <c r="E537" s="6">
        <v>2025</v>
      </c>
      <c r="F537" s="1">
        <v>2.9999999999999997E-4</v>
      </c>
      <c r="G537" s="8">
        <f t="shared" si="7"/>
        <v>1.8382321951163842E-2</v>
      </c>
    </row>
    <row r="538" spans="1:7">
      <c r="A538">
        <v>504</v>
      </c>
      <c r="B538">
        <v>35991</v>
      </c>
      <c r="C538" t="s">
        <v>644</v>
      </c>
      <c r="D538" t="s">
        <v>207</v>
      </c>
      <c r="E538" s="6">
        <v>2019</v>
      </c>
      <c r="F538" s="1">
        <v>2.9999999999999997E-4</v>
      </c>
      <c r="G538" s="8">
        <f t="shared" si="7"/>
        <v>1.8327855812049283E-2</v>
      </c>
    </row>
    <row r="539" spans="1:7">
      <c r="A539">
        <v>505</v>
      </c>
      <c r="B539">
        <v>77223</v>
      </c>
      <c r="C539" t="s">
        <v>645</v>
      </c>
      <c r="D539" t="s">
        <v>129</v>
      </c>
      <c r="E539" s="6">
        <v>2012</v>
      </c>
      <c r="F539" s="1">
        <v>2.9999999999999997E-4</v>
      </c>
      <c r="G539" s="8">
        <f t="shared" si="7"/>
        <v>1.8264311983082298E-2</v>
      </c>
    </row>
    <row r="540" spans="1:7">
      <c r="A540">
        <v>506</v>
      </c>
      <c r="B540">
        <v>23777</v>
      </c>
      <c r="C540" t="s">
        <v>646</v>
      </c>
      <c r="D540" t="s">
        <v>139</v>
      </c>
      <c r="E540" s="6">
        <v>2000</v>
      </c>
      <c r="F540" s="1">
        <v>2.9999999999999997E-4</v>
      </c>
      <c r="G540" s="8">
        <f t="shared" si="7"/>
        <v>1.8155379704853179E-2</v>
      </c>
    </row>
    <row r="541" spans="1:7">
      <c r="A541">
        <v>507</v>
      </c>
      <c r="B541">
        <v>35007</v>
      </c>
      <c r="C541" t="s">
        <v>647</v>
      </c>
      <c r="D541" t="s">
        <v>207</v>
      </c>
      <c r="E541" s="6">
        <v>1992</v>
      </c>
      <c r="F541" s="1">
        <v>2.9999999999999997E-4</v>
      </c>
      <c r="G541" s="8">
        <f t="shared" si="7"/>
        <v>1.8082758186033766E-2</v>
      </c>
    </row>
    <row r="542" spans="1:7">
      <c r="A542">
        <v>508</v>
      </c>
      <c r="B542">
        <v>10456</v>
      </c>
      <c r="C542" t="s">
        <v>648</v>
      </c>
      <c r="D542" t="s">
        <v>65</v>
      </c>
      <c r="E542" s="6">
        <v>1977</v>
      </c>
      <c r="F542" s="1">
        <v>2.9999999999999997E-4</v>
      </c>
      <c r="G542" s="8">
        <f t="shared" si="7"/>
        <v>1.7946592838247368E-2</v>
      </c>
    </row>
    <row r="543" spans="1:7">
      <c r="A543">
        <v>509</v>
      </c>
      <c r="B543">
        <v>22622</v>
      </c>
      <c r="C543" t="s">
        <v>649</v>
      </c>
      <c r="D543" t="s">
        <v>160</v>
      </c>
      <c r="E543" s="6">
        <v>1973</v>
      </c>
      <c r="F543" s="1">
        <v>2.9999999999999997E-4</v>
      </c>
      <c r="G543" s="8">
        <f t="shared" si="7"/>
        <v>1.7910282078837662E-2</v>
      </c>
    </row>
    <row r="544" spans="1:7">
      <c r="A544">
        <v>510</v>
      </c>
      <c r="B544">
        <v>90136</v>
      </c>
      <c r="C544" t="s">
        <v>650</v>
      </c>
      <c r="D544" t="s">
        <v>201</v>
      </c>
      <c r="E544" s="6">
        <v>1972</v>
      </c>
      <c r="F544" s="1">
        <v>2.9999999999999997E-4</v>
      </c>
      <c r="G544" s="8">
        <f t="shared" si="7"/>
        <v>1.7901204388985233E-2</v>
      </c>
    </row>
    <row r="545" spans="1:7">
      <c r="A545">
        <v>511</v>
      </c>
      <c r="B545">
        <v>25606</v>
      </c>
      <c r="C545" t="s">
        <v>651</v>
      </c>
      <c r="D545" t="s">
        <v>54</v>
      </c>
      <c r="E545" s="6">
        <v>1972</v>
      </c>
      <c r="F545" s="1">
        <v>2.9999999999999997E-4</v>
      </c>
      <c r="G545" s="8">
        <f t="shared" si="7"/>
        <v>1.7901204388985233E-2</v>
      </c>
    </row>
    <row r="546" spans="1:7">
      <c r="A546">
        <v>512</v>
      </c>
      <c r="B546">
        <v>25025</v>
      </c>
      <c r="C546" t="s">
        <v>652</v>
      </c>
      <c r="D546" t="s">
        <v>54</v>
      </c>
      <c r="E546" s="6">
        <v>1971</v>
      </c>
      <c r="F546" s="1">
        <v>2.9999999999999997E-4</v>
      </c>
      <c r="G546" s="8">
        <f t="shared" si="7"/>
        <v>1.7892126699132808E-2</v>
      </c>
    </row>
    <row r="547" spans="1:7">
      <c r="A547">
        <v>513</v>
      </c>
      <c r="B547">
        <v>30103</v>
      </c>
      <c r="C547" t="s">
        <v>653</v>
      </c>
      <c r="D547" t="s">
        <v>163</v>
      </c>
      <c r="E547" s="6">
        <v>1951</v>
      </c>
      <c r="F547" s="1">
        <v>2.9999999999999997E-4</v>
      </c>
      <c r="G547" s="8">
        <f t="shared" si="7"/>
        <v>1.7710572902084276E-2</v>
      </c>
    </row>
    <row r="548" spans="1:7">
      <c r="A548">
        <v>514</v>
      </c>
      <c r="B548">
        <v>27153</v>
      </c>
      <c r="C548" t="s">
        <v>654</v>
      </c>
      <c r="D548" t="s">
        <v>183</v>
      </c>
      <c r="E548" s="6">
        <v>1950</v>
      </c>
      <c r="F548" s="1">
        <v>2.9999999999999997E-4</v>
      </c>
      <c r="G548" s="8">
        <f t="shared" ref="G548:G611" si="8">E548/$C$26</f>
        <v>1.7701495212231848E-2</v>
      </c>
    </row>
    <row r="549" spans="1:7">
      <c r="A549">
        <v>515</v>
      </c>
      <c r="B549">
        <v>77893</v>
      </c>
      <c r="C549" t="s">
        <v>655</v>
      </c>
      <c r="D549" t="s">
        <v>129</v>
      </c>
      <c r="E549" s="6">
        <v>1949</v>
      </c>
      <c r="F549" s="1">
        <v>2.9999999999999997E-4</v>
      </c>
      <c r="G549" s="8">
        <f t="shared" si="8"/>
        <v>1.7692417522379423E-2</v>
      </c>
    </row>
    <row r="550" spans="1:7">
      <c r="A550">
        <v>516</v>
      </c>
      <c r="B550">
        <v>11100</v>
      </c>
      <c r="C550" t="s">
        <v>656</v>
      </c>
      <c r="D550" t="s">
        <v>104</v>
      </c>
      <c r="E550" s="6">
        <v>1948</v>
      </c>
      <c r="F550" s="1">
        <v>2.9999999999999997E-4</v>
      </c>
      <c r="G550" s="8">
        <f t="shared" si="8"/>
        <v>1.7683339832526995E-2</v>
      </c>
    </row>
    <row r="551" spans="1:7">
      <c r="A551">
        <v>517</v>
      </c>
      <c r="B551">
        <v>65300</v>
      </c>
      <c r="C551" t="s">
        <v>657</v>
      </c>
      <c r="D551" t="s">
        <v>132</v>
      </c>
      <c r="E551" s="6">
        <v>1939</v>
      </c>
      <c r="F551" s="1">
        <v>2.9999999999999997E-4</v>
      </c>
      <c r="G551" s="8">
        <f t="shared" si="8"/>
        <v>1.7601640623855157E-2</v>
      </c>
    </row>
    <row r="552" spans="1:7">
      <c r="A552">
        <v>518</v>
      </c>
      <c r="B552">
        <v>13033</v>
      </c>
      <c r="C552" t="s">
        <v>658</v>
      </c>
      <c r="D552" t="s">
        <v>90</v>
      </c>
      <c r="E552" s="6">
        <v>1936</v>
      </c>
      <c r="F552" s="1">
        <v>2.9999999999999997E-4</v>
      </c>
      <c r="G552" s="8">
        <f t="shared" si="8"/>
        <v>1.7574407554297879E-2</v>
      </c>
    </row>
    <row r="553" spans="1:7">
      <c r="A553">
        <v>519</v>
      </c>
      <c r="B553">
        <v>55049</v>
      </c>
      <c r="C553" t="s">
        <v>659</v>
      </c>
      <c r="D553" t="s">
        <v>74</v>
      </c>
      <c r="E553" s="6">
        <v>1933</v>
      </c>
      <c r="F553" s="1">
        <v>2.9999999999999997E-4</v>
      </c>
      <c r="G553" s="8">
        <f t="shared" si="8"/>
        <v>1.7547174484740597E-2</v>
      </c>
    </row>
    <row r="554" spans="1:7">
      <c r="A554">
        <v>520</v>
      </c>
      <c r="B554">
        <v>11001</v>
      </c>
      <c r="C554" t="s">
        <v>660</v>
      </c>
      <c r="D554" t="s">
        <v>104</v>
      </c>
      <c r="E554" s="6">
        <v>1924</v>
      </c>
      <c r="F554" s="1">
        <v>2.0000000000000001E-4</v>
      </c>
      <c r="G554" s="8">
        <f t="shared" si="8"/>
        <v>1.7465475276068759E-2</v>
      </c>
    </row>
    <row r="555" spans="1:7">
      <c r="A555">
        <v>521</v>
      </c>
      <c r="B555">
        <v>27665</v>
      </c>
      <c r="C555" t="s">
        <v>661</v>
      </c>
      <c r="D555" t="s">
        <v>183</v>
      </c>
      <c r="E555" s="6">
        <v>1913</v>
      </c>
      <c r="F555" s="1">
        <v>2.0000000000000001E-4</v>
      </c>
      <c r="G555" s="8">
        <f t="shared" si="8"/>
        <v>1.7365620687692065E-2</v>
      </c>
    </row>
    <row r="556" spans="1:7">
      <c r="A556">
        <v>522</v>
      </c>
      <c r="B556">
        <v>77321</v>
      </c>
      <c r="C556" t="s">
        <v>662</v>
      </c>
      <c r="D556" t="s">
        <v>129</v>
      </c>
      <c r="E556" s="6">
        <v>1913</v>
      </c>
      <c r="F556" s="1">
        <v>2.0000000000000001E-4</v>
      </c>
      <c r="G556" s="8">
        <f t="shared" si="8"/>
        <v>1.7365620687692065E-2</v>
      </c>
    </row>
    <row r="557" spans="1:7">
      <c r="A557">
        <v>523</v>
      </c>
      <c r="B557">
        <v>50100</v>
      </c>
      <c r="C557" t="s">
        <v>663</v>
      </c>
      <c r="D557" t="s">
        <v>62</v>
      </c>
      <c r="E557" s="6">
        <v>1912</v>
      </c>
      <c r="F557" s="1">
        <v>2.0000000000000001E-4</v>
      </c>
      <c r="G557" s="8">
        <f t="shared" si="8"/>
        <v>1.735654299783964E-2</v>
      </c>
    </row>
    <row r="558" spans="1:7">
      <c r="A558">
        <v>524</v>
      </c>
      <c r="B558">
        <v>25255</v>
      </c>
      <c r="C558" t="s">
        <v>664</v>
      </c>
      <c r="D558" t="s">
        <v>54</v>
      </c>
      <c r="E558" s="6">
        <v>1895</v>
      </c>
      <c r="F558" s="1">
        <v>2.0000000000000001E-4</v>
      </c>
      <c r="G558" s="8">
        <f t="shared" si="8"/>
        <v>1.7202222270348386E-2</v>
      </c>
    </row>
    <row r="559" spans="1:7">
      <c r="A559">
        <v>525</v>
      </c>
      <c r="B559">
        <v>17637</v>
      </c>
      <c r="C559" t="s">
        <v>665</v>
      </c>
      <c r="D559" t="s">
        <v>42</v>
      </c>
      <c r="E559" s="6">
        <v>1894</v>
      </c>
      <c r="F559" s="1">
        <v>2.0000000000000001E-4</v>
      </c>
      <c r="G559" s="8">
        <f t="shared" si="8"/>
        <v>1.7193144580495961E-2</v>
      </c>
    </row>
    <row r="560" spans="1:7">
      <c r="A560">
        <v>526</v>
      </c>
      <c r="B560">
        <v>55635</v>
      </c>
      <c r="C560" t="s">
        <v>666</v>
      </c>
      <c r="D560" t="s">
        <v>74</v>
      </c>
      <c r="E560" s="6">
        <v>1889</v>
      </c>
      <c r="F560" s="1">
        <v>2.0000000000000001E-4</v>
      </c>
      <c r="G560" s="8">
        <f t="shared" si="8"/>
        <v>1.7147756131233826E-2</v>
      </c>
    </row>
    <row r="561" spans="1:7">
      <c r="A561">
        <v>527</v>
      </c>
      <c r="B561">
        <v>13772</v>
      </c>
      <c r="C561" t="s">
        <v>667</v>
      </c>
      <c r="D561" t="s">
        <v>90</v>
      </c>
      <c r="E561" s="6">
        <v>1870</v>
      </c>
      <c r="F561" s="1">
        <v>2.0000000000000001E-4</v>
      </c>
      <c r="G561" s="8">
        <f t="shared" si="8"/>
        <v>1.6975280024037722E-2</v>
      </c>
    </row>
    <row r="562" spans="1:7">
      <c r="A562">
        <v>528</v>
      </c>
      <c r="B562">
        <v>50150</v>
      </c>
      <c r="C562" t="s">
        <v>668</v>
      </c>
      <c r="D562" t="s">
        <v>62</v>
      </c>
      <c r="E562" s="6">
        <v>1858</v>
      </c>
      <c r="F562" s="1">
        <v>2.0000000000000001E-4</v>
      </c>
      <c r="G562" s="8">
        <f t="shared" si="8"/>
        <v>1.6866347745808603E-2</v>
      </c>
    </row>
    <row r="563" spans="1:7">
      <c r="A563">
        <v>529</v>
      </c>
      <c r="B563">
        <v>27636</v>
      </c>
      <c r="C563" t="s">
        <v>669</v>
      </c>
      <c r="D563" t="s">
        <v>183</v>
      </c>
      <c r="E563" s="6">
        <v>1855</v>
      </c>
      <c r="F563" s="1">
        <v>2.0000000000000001E-4</v>
      </c>
      <c r="G563" s="8">
        <f t="shared" si="8"/>
        <v>1.6839114676251325E-2</v>
      </c>
    </row>
    <row r="564" spans="1:7">
      <c r="A564">
        <v>530</v>
      </c>
      <c r="B564">
        <v>77800</v>
      </c>
      <c r="C564" t="s">
        <v>670</v>
      </c>
      <c r="D564" t="s">
        <v>129</v>
      </c>
      <c r="E564" s="6">
        <v>1855</v>
      </c>
      <c r="F564" s="1">
        <v>2.0000000000000001E-4</v>
      </c>
      <c r="G564" s="8">
        <f t="shared" si="8"/>
        <v>1.6839114676251325E-2</v>
      </c>
    </row>
    <row r="565" spans="1:7">
      <c r="A565">
        <v>531</v>
      </c>
      <c r="B565">
        <v>25999</v>
      </c>
      <c r="C565" t="s">
        <v>671</v>
      </c>
      <c r="D565" t="s">
        <v>54</v>
      </c>
      <c r="E565" s="6">
        <v>1854</v>
      </c>
      <c r="F565" s="1">
        <v>2.0000000000000001E-4</v>
      </c>
      <c r="G565" s="8">
        <f t="shared" si="8"/>
        <v>1.6830036986398896E-2</v>
      </c>
    </row>
    <row r="566" spans="1:7">
      <c r="A566">
        <v>532</v>
      </c>
      <c r="B566">
        <v>20300</v>
      </c>
      <c r="C566" t="s">
        <v>672</v>
      </c>
      <c r="D566" t="s">
        <v>93</v>
      </c>
      <c r="E566" s="6">
        <v>1847</v>
      </c>
      <c r="F566" s="1">
        <v>2.0000000000000001E-4</v>
      </c>
      <c r="G566" s="8">
        <f t="shared" si="8"/>
        <v>1.6766493157431912E-2</v>
      </c>
    </row>
    <row r="567" spans="1:7">
      <c r="A567">
        <v>533</v>
      </c>
      <c r="B567">
        <v>28108</v>
      </c>
      <c r="C567" t="s">
        <v>673</v>
      </c>
      <c r="D567" t="s">
        <v>194</v>
      </c>
      <c r="E567" s="6">
        <v>1833</v>
      </c>
      <c r="F567" s="1">
        <v>2.0000000000000001E-4</v>
      </c>
      <c r="G567" s="8">
        <f t="shared" si="8"/>
        <v>1.6639405499497939E-2</v>
      </c>
    </row>
    <row r="568" spans="1:7">
      <c r="A568">
        <v>534</v>
      </c>
      <c r="B568">
        <v>27277</v>
      </c>
      <c r="C568" t="s">
        <v>674</v>
      </c>
      <c r="D568" t="s">
        <v>183</v>
      </c>
      <c r="E568" s="6">
        <v>1812</v>
      </c>
      <c r="F568" s="1">
        <v>2.0000000000000001E-4</v>
      </c>
      <c r="G568" s="8">
        <f t="shared" si="8"/>
        <v>1.6448774012596978E-2</v>
      </c>
    </row>
    <row r="569" spans="1:7">
      <c r="A569">
        <v>535</v>
      </c>
      <c r="B569">
        <v>22040</v>
      </c>
      <c r="C569" t="s">
        <v>675</v>
      </c>
      <c r="D569" t="s">
        <v>160</v>
      </c>
      <c r="E569" s="6">
        <v>1808</v>
      </c>
      <c r="F569" s="1">
        <v>2.0000000000000001E-4</v>
      </c>
      <c r="G569" s="8">
        <f t="shared" si="8"/>
        <v>1.6412463253187272E-2</v>
      </c>
    </row>
    <row r="570" spans="1:7">
      <c r="A570">
        <v>536</v>
      </c>
      <c r="B570">
        <v>77089</v>
      </c>
      <c r="C570" t="s">
        <v>676</v>
      </c>
      <c r="D570" t="s">
        <v>129</v>
      </c>
      <c r="E570" s="6">
        <v>1793</v>
      </c>
      <c r="F570" s="1">
        <v>2.0000000000000001E-4</v>
      </c>
      <c r="G570" s="8">
        <f t="shared" si="8"/>
        <v>1.6276297905400874E-2</v>
      </c>
    </row>
    <row r="571" spans="1:7">
      <c r="A571">
        <v>537</v>
      </c>
      <c r="B571">
        <v>28678</v>
      </c>
      <c r="C571" t="s">
        <v>677</v>
      </c>
      <c r="D571" t="s">
        <v>194</v>
      </c>
      <c r="E571" s="6">
        <v>1792</v>
      </c>
      <c r="F571" s="1">
        <v>2.0000000000000001E-4</v>
      </c>
      <c r="G571" s="8">
        <f t="shared" si="8"/>
        <v>1.626722021554845E-2</v>
      </c>
    </row>
    <row r="572" spans="1:7">
      <c r="A572">
        <v>538</v>
      </c>
      <c r="B572">
        <v>28999</v>
      </c>
      <c r="C572" t="s">
        <v>678</v>
      </c>
      <c r="D572" t="s">
        <v>194</v>
      </c>
      <c r="E572" s="6">
        <v>1789</v>
      </c>
      <c r="F572" s="1">
        <v>2.0000000000000001E-4</v>
      </c>
      <c r="G572" s="8">
        <f t="shared" si="8"/>
        <v>1.6239987145991168E-2</v>
      </c>
    </row>
    <row r="573" spans="1:7">
      <c r="A573">
        <v>539</v>
      </c>
      <c r="B573">
        <v>22422</v>
      </c>
      <c r="C573" t="s">
        <v>679</v>
      </c>
      <c r="D573" t="s">
        <v>160</v>
      </c>
      <c r="E573" s="6">
        <v>1777</v>
      </c>
      <c r="F573" s="1">
        <v>2.0000000000000001E-4</v>
      </c>
      <c r="G573" s="8">
        <f t="shared" si="8"/>
        <v>1.6131054867762049E-2</v>
      </c>
    </row>
    <row r="574" spans="1:7">
      <c r="A574">
        <v>540</v>
      </c>
      <c r="B574">
        <v>44044</v>
      </c>
      <c r="C574" t="s">
        <v>680</v>
      </c>
      <c r="D574" t="s">
        <v>126</v>
      </c>
      <c r="E574" s="6">
        <v>1769</v>
      </c>
      <c r="F574" s="1">
        <v>2.0000000000000001E-4</v>
      </c>
      <c r="G574" s="8">
        <f t="shared" si="8"/>
        <v>1.6058433348942636E-2</v>
      </c>
    </row>
    <row r="575" spans="1:7">
      <c r="A575">
        <v>541</v>
      </c>
      <c r="B575">
        <v>55123</v>
      </c>
      <c r="C575" t="s">
        <v>681</v>
      </c>
      <c r="D575" t="s">
        <v>74</v>
      </c>
      <c r="E575" s="6">
        <v>1762</v>
      </c>
      <c r="F575" s="1">
        <v>2.0000000000000001E-4</v>
      </c>
      <c r="G575" s="8">
        <f t="shared" si="8"/>
        <v>1.5994889519975651E-2</v>
      </c>
    </row>
    <row r="576" spans="1:7">
      <c r="A576">
        <v>542</v>
      </c>
      <c r="B576">
        <v>20320</v>
      </c>
      <c r="C576" t="s">
        <v>682</v>
      </c>
      <c r="D576" t="s">
        <v>93</v>
      </c>
      <c r="E576" s="6">
        <v>1738</v>
      </c>
      <c r="F576" s="1">
        <v>2.0000000000000001E-4</v>
      </c>
      <c r="G576" s="8">
        <f t="shared" si="8"/>
        <v>1.5777024963517412E-2</v>
      </c>
    </row>
    <row r="577" spans="1:7">
      <c r="A577">
        <v>543</v>
      </c>
      <c r="B577">
        <v>27117</v>
      </c>
      <c r="C577" t="s">
        <v>683</v>
      </c>
      <c r="D577" t="s">
        <v>183</v>
      </c>
      <c r="E577" s="6">
        <v>1727</v>
      </c>
      <c r="F577" s="1">
        <v>2.0000000000000001E-4</v>
      </c>
      <c r="G577" s="8">
        <f t="shared" si="8"/>
        <v>1.5677170375140721E-2</v>
      </c>
    </row>
    <row r="578" spans="1:7">
      <c r="A578">
        <v>544</v>
      </c>
      <c r="B578">
        <v>17816</v>
      </c>
      <c r="C578" t="s">
        <v>684</v>
      </c>
      <c r="D578" t="s">
        <v>42</v>
      </c>
      <c r="E578" s="6">
        <v>1722</v>
      </c>
      <c r="F578" s="1">
        <v>2.0000000000000001E-4</v>
      </c>
      <c r="G578" s="8">
        <f t="shared" si="8"/>
        <v>1.5631781925878586E-2</v>
      </c>
    </row>
    <row r="579" spans="1:7">
      <c r="A579">
        <v>545</v>
      </c>
      <c r="B579">
        <v>36223</v>
      </c>
      <c r="C579" t="s">
        <v>685</v>
      </c>
      <c r="D579" t="s">
        <v>204</v>
      </c>
      <c r="E579" s="6">
        <v>1720</v>
      </c>
      <c r="F579" s="1">
        <v>2.0000000000000001E-4</v>
      </c>
      <c r="G579" s="8">
        <f t="shared" si="8"/>
        <v>1.5613626546173733E-2</v>
      </c>
    </row>
    <row r="580" spans="1:7">
      <c r="A580">
        <v>546</v>
      </c>
      <c r="B580">
        <v>25567</v>
      </c>
      <c r="C580" t="s">
        <v>686</v>
      </c>
      <c r="D580" t="s">
        <v>54</v>
      </c>
      <c r="E580" s="6">
        <v>1710</v>
      </c>
      <c r="F580" s="1">
        <v>2.0000000000000001E-4</v>
      </c>
      <c r="G580" s="8">
        <f t="shared" si="8"/>
        <v>1.5522849647649467E-2</v>
      </c>
    </row>
    <row r="581" spans="1:7">
      <c r="A581">
        <v>547</v>
      </c>
      <c r="B581">
        <v>13001</v>
      </c>
      <c r="C581" t="s">
        <v>687</v>
      </c>
      <c r="D581" t="s">
        <v>90</v>
      </c>
      <c r="E581" s="6">
        <v>1705</v>
      </c>
      <c r="F581" s="1">
        <v>2.0000000000000001E-4</v>
      </c>
      <c r="G581" s="8">
        <f t="shared" si="8"/>
        <v>1.5477461198387334E-2</v>
      </c>
    </row>
    <row r="582" spans="1:7">
      <c r="A582">
        <v>548</v>
      </c>
      <c r="B582">
        <v>27021</v>
      </c>
      <c r="C582" t="s">
        <v>688</v>
      </c>
      <c r="D582" t="s">
        <v>183</v>
      </c>
      <c r="E582" s="6">
        <v>1704</v>
      </c>
      <c r="F582" s="1">
        <v>2.0000000000000001E-4</v>
      </c>
      <c r="G582" s="8">
        <f t="shared" si="8"/>
        <v>1.5468383508534907E-2</v>
      </c>
    </row>
    <row r="583" spans="1:7">
      <c r="A583">
        <v>549</v>
      </c>
      <c r="B583">
        <v>31911</v>
      </c>
      <c r="C583" t="s">
        <v>689</v>
      </c>
      <c r="D583" t="s">
        <v>144</v>
      </c>
      <c r="E583" s="6">
        <v>1698</v>
      </c>
      <c r="F583" s="1">
        <v>2.0000000000000001E-4</v>
      </c>
      <c r="G583" s="8">
        <f t="shared" si="8"/>
        <v>1.5413917369420349E-2</v>
      </c>
    </row>
    <row r="584" spans="1:7">
      <c r="A584">
        <v>550</v>
      </c>
      <c r="B584">
        <v>70147</v>
      </c>
      <c r="C584" t="s">
        <v>690</v>
      </c>
      <c r="D584" t="s">
        <v>180</v>
      </c>
      <c r="E584" s="6">
        <v>1690</v>
      </c>
      <c r="F584" s="1">
        <v>2.0000000000000001E-4</v>
      </c>
      <c r="G584" s="8">
        <f t="shared" si="8"/>
        <v>1.5341295850600936E-2</v>
      </c>
    </row>
    <row r="585" spans="1:7">
      <c r="A585">
        <v>551</v>
      </c>
      <c r="B585">
        <v>12008</v>
      </c>
      <c r="C585" t="s">
        <v>691</v>
      </c>
      <c r="D585" t="s">
        <v>87</v>
      </c>
      <c r="E585" s="6">
        <v>1689</v>
      </c>
      <c r="F585" s="1">
        <v>2.0000000000000001E-4</v>
      </c>
      <c r="G585" s="8">
        <f t="shared" si="8"/>
        <v>1.533221816074851E-2</v>
      </c>
    </row>
    <row r="586" spans="1:7">
      <c r="A586">
        <v>552</v>
      </c>
      <c r="B586">
        <v>22027</v>
      </c>
      <c r="C586" t="s">
        <v>692</v>
      </c>
      <c r="D586" t="s">
        <v>160</v>
      </c>
      <c r="E586" s="6">
        <v>1686</v>
      </c>
      <c r="F586" s="1">
        <v>2.0000000000000001E-4</v>
      </c>
      <c r="G586" s="8">
        <f t="shared" si="8"/>
        <v>1.530498509119123E-2</v>
      </c>
    </row>
    <row r="587" spans="1:7">
      <c r="A587">
        <v>553</v>
      </c>
      <c r="B587">
        <v>77369</v>
      </c>
      <c r="C587" t="s">
        <v>693</v>
      </c>
      <c r="D587" t="s">
        <v>129</v>
      </c>
      <c r="E587" s="6">
        <v>1678</v>
      </c>
      <c r="F587" s="1">
        <v>2.0000000000000001E-4</v>
      </c>
      <c r="G587" s="8">
        <f t="shared" si="8"/>
        <v>1.5232363572371817E-2</v>
      </c>
    </row>
    <row r="588" spans="1:7">
      <c r="A588">
        <v>554</v>
      </c>
      <c r="B588">
        <v>15055</v>
      </c>
      <c r="C588" t="s">
        <v>694</v>
      </c>
      <c r="D588" t="s">
        <v>45</v>
      </c>
      <c r="E588" s="6">
        <v>1673</v>
      </c>
      <c r="F588" s="1">
        <v>2.0000000000000001E-4</v>
      </c>
      <c r="G588" s="8">
        <f t="shared" si="8"/>
        <v>1.5186975123109684E-2</v>
      </c>
    </row>
    <row r="589" spans="1:7">
      <c r="A589">
        <v>555</v>
      </c>
      <c r="B589">
        <v>44838</v>
      </c>
      <c r="C589" t="s">
        <v>695</v>
      </c>
      <c r="D589" t="s">
        <v>126</v>
      </c>
      <c r="E589" s="6">
        <v>1671</v>
      </c>
      <c r="F589" s="1">
        <v>2.0000000000000001E-4</v>
      </c>
      <c r="G589" s="8">
        <f t="shared" si="8"/>
        <v>1.5168819743404831E-2</v>
      </c>
    </row>
    <row r="590" spans="1:7">
      <c r="A590">
        <v>556</v>
      </c>
      <c r="B590">
        <v>17146</v>
      </c>
      <c r="C590" t="s">
        <v>696</v>
      </c>
      <c r="D590" t="s">
        <v>42</v>
      </c>
      <c r="E590" s="6">
        <v>1665</v>
      </c>
      <c r="F590" s="1">
        <v>2.0000000000000001E-4</v>
      </c>
      <c r="G590" s="8">
        <f t="shared" si="8"/>
        <v>1.5114353604290271E-2</v>
      </c>
    </row>
    <row r="591" spans="1:7">
      <c r="A591">
        <v>557</v>
      </c>
      <c r="B591">
        <v>23123</v>
      </c>
      <c r="C591" t="s">
        <v>697</v>
      </c>
      <c r="D591" t="s">
        <v>139</v>
      </c>
      <c r="E591" s="6">
        <v>1663</v>
      </c>
      <c r="F591" s="1">
        <v>2.0000000000000001E-4</v>
      </c>
      <c r="G591" s="8">
        <f t="shared" si="8"/>
        <v>1.5096198224585418E-2</v>
      </c>
    </row>
    <row r="592" spans="1:7">
      <c r="A592">
        <v>558</v>
      </c>
      <c r="B592">
        <v>35351</v>
      </c>
      <c r="C592" t="s">
        <v>698</v>
      </c>
      <c r="D592" t="s">
        <v>207</v>
      </c>
      <c r="E592" s="6">
        <v>1656</v>
      </c>
      <c r="F592" s="1">
        <v>2.0000000000000001E-4</v>
      </c>
      <c r="G592" s="8">
        <f t="shared" si="8"/>
        <v>1.5032654395618432E-2</v>
      </c>
    </row>
    <row r="593" spans="1:7">
      <c r="A593">
        <v>559</v>
      </c>
      <c r="B593">
        <v>14567</v>
      </c>
      <c r="C593" t="s">
        <v>699</v>
      </c>
      <c r="D593" t="s">
        <v>149</v>
      </c>
      <c r="E593" s="6">
        <v>1652</v>
      </c>
      <c r="F593" s="1">
        <v>2.0000000000000001E-4</v>
      </c>
      <c r="G593" s="8">
        <f t="shared" si="8"/>
        <v>1.4996343636208725E-2</v>
      </c>
    </row>
    <row r="594" spans="1:7">
      <c r="A594">
        <v>560</v>
      </c>
      <c r="B594">
        <v>90193</v>
      </c>
      <c r="C594" t="s">
        <v>700</v>
      </c>
      <c r="D594" t="s">
        <v>201</v>
      </c>
      <c r="E594" s="6">
        <v>1651</v>
      </c>
      <c r="F594" s="1">
        <v>2.0000000000000001E-4</v>
      </c>
      <c r="G594" s="8">
        <f t="shared" si="8"/>
        <v>1.4987265946356298E-2</v>
      </c>
    </row>
    <row r="595" spans="1:7">
      <c r="A595">
        <v>561</v>
      </c>
      <c r="B595">
        <v>22200</v>
      </c>
      <c r="C595" t="s">
        <v>701</v>
      </c>
      <c r="D595" t="s">
        <v>160</v>
      </c>
      <c r="E595" s="6">
        <v>1651</v>
      </c>
      <c r="F595" s="1">
        <v>2.0000000000000001E-4</v>
      </c>
      <c r="G595" s="8">
        <f t="shared" si="8"/>
        <v>1.4987265946356298E-2</v>
      </c>
    </row>
    <row r="596" spans="1:7">
      <c r="A596">
        <v>562</v>
      </c>
      <c r="B596">
        <v>55001</v>
      </c>
      <c r="C596" t="s">
        <v>702</v>
      </c>
      <c r="D596" t="s">
        <v>74</v>
      </c>
      <c r="E596" s="6">
        <v>1646</v>
      </c>
      <c r="F596" s="1">
        <v>2.0000000000000001E-4</v>
      </c>
      <c r="G596" s="8">
        <f t="shared" si="8"/>
        <v>1.4941877497094165E-2</v>
      </c>
    </row>
    <row r="597" spans="1:7">
      <c r="A597">
        <v>563</v>
      </c>
      <c r="B597">
        <v>70500</v>
      </c>
      <c r="C597" t="s">
        <v>703</v>
      </c>
      <c r="D597" t="s">
        <v>180</v>
      </c>
      <c r="E597" s="6">
        <v>1643</v>
      </c>
      <c r="F597" s="1">
        <v>2.0000000000000001E-4</v>
      </c>
      <c r="G597" s="8">
        <f t="shared" si="8"/>
        <v>1.4914644427536886E-2</v>
      </c>
    </row>
    <row r="598" spans="1:7">
      <c r="A598">
        <v>564</v>
      </c>
      <c r="B598">
        <v>51223</v>
      </c>
      <c r="C598" t="s">
        <v>704</v>
      </c>
      <c r="D598" t="s">
        <v>175</v>
      </c>
      <c r="E598" s="6">
        <v>1637</v>
      </c>
      <c r="F598" s="1">
        <v>2.0000000000000001E-4</v>
      </c>
      <c r="G598" s="8">
        <f t="shared" si="8"/>
        <v>1.4860178288422326E-2</v>
      </c>
    </row>
    <row r="599" spans="1:7">
      <c r="A599">
        <v>565</v>
      </c>
      <c r="B599">
        <v>35900</v>
      </c>
      <c r="C599" t="s">
        <v>705</v>
      </c>
      <c r="D599" t="s">
        <v>207</v>
      </c>
      <c r="E599" s="6">
        <v>1636</v>
      </c>
      <c r="F599" s="1">
        <v>2.0000000000000001E-4</v>
      </c>
      <c r="G599" s="8">
        <f t="shared" si="8"/>
        <v>1.4851100598569899E-2</v>
      </c>
    </row>
    <row r="600" spans="1:7">
      <c r="A600">
        <v>566</v>
      </c>
      <c r="B600">
        <v>70177</v>
      </c>
      <c r="C600" t="s">
        <v>706</v>
      </c>
      <c r="D600" t="s">
        <v>180</v>
      </c>
      <c r="E600" s="6">
        <v>1636</v>
      </c>
      <c r="F600" s="1">
        <v>2.0000000000000001E-4</v>
      </c>
      <c r="G600" s="8">
        <f t="shared" si="8"/>
        <v>1.4851100598569899E-2</v>
      </c>
    </row>
    <row r="601" spans="1:7">
      <c r="A601">
        <v>567</v>
      </c>
      <c r="B601">
        <v>11369</v>
      </c>
      <c r="C601" t="s">
        <v>707</v>
      </c>
      <c r="D601" t="s">
        <v>104</v>
      </c>
      <c r="E601" s="6">
        <v>1635</v>
      </c>
      <c r="F601" s="1">
        <v>2.0000000000000001E-4</v>
      </c>
      <c r="G601" s="8">
        <f t="shared" si="8"/>
        <v>1.4842022908717474E-2</v>
      </c>
    </row>
    <row r="602" spans="1:7">
      <c r="A602">
        <v>568</v>
      </c>
      <c r="B602">
        <v>30215</v>
      </c>
      <c r="C602" t="s">
        <v>708</v>
      </c>
      <c r="D602" t="s">
        <v>163</v>
      </c>
      <c r="E602" s="6">
        <v>1632</v>
      </c>
      <c r="F602" s="1">
        <v>2.0000000000000001E-4</v>
      </c>
      <c r="G602" s="8">
        <f t="shared" si="8"/>
        <v>1.4814789839160195E-2</v>
      </c>
    </row>
    <row r="603" spans="1:7">
      <c r="A603">
        <v>569</v>
      </c>
      <c r="B603">
        <v>31010</v>
      </c>
      <c r="C603" t="s">
        <v>709</v>
      </c>
      <c r="D603" t="s">
        <v>144</v>
      </c>
      <c r="E603" s="6">
        <v>1626</v>
      </c>
      <c r="F603" s="1">
        <v>2.0000000000000001E-4</v>
      </c>
      <c r="G603" s="8">
        <f t="shared" si="8"/>
        <v>1.4760323700045635E-2</v>
      </c>
    </row>
    <row r="604" spans="1:7">
      <c r="A604">
        <v>570</v>
      </c>
      <c r="B604">
        <v>27100</v>
      </c>
      <c r="C604" t="s">
        <v>710</v>
      </c>
      <c r="D604" t="s">
        <v>183</v>
      </c>
      <c r="E604" s="6">
        <v>1603</v>
      </c>
      <c r="F604" s="1">
        <v>2.0000000000000001E-4</v>
      </c>
      <c r="G604" s="8">
        <f t="shared" si="8"/>
        <v>1.4551536833439823E-2</v>
      </c>
    </row>
    <row r="605" spans="1:7">
      <c r="A605">
        <v>571</v>
      </c>
      <c r="B605">
        <v>65895</v>
      </c>
      <c r="C605" t="s">
        <v>711</v>
      </c>
      <c r="D605" t="s">
        <v>132</v>
      </c>
      <c r="E605" s="6">
        <v>1602</v>
      </c>
      <c r="F605" s="1">
        <v>2.0000000000000001E-4</v>
      </c>
      <c r="G605" s="8">
        <f t="shared" si="8"/>
        <v>1.4542459143587396E-2</v>
      </c>
    </row>
    <row r="606" spans="1:7">
      <c r="A606">
        <v>572</v>
      </c>
      <c r="B606">
        <v>70000</v>
      </c>
      <c r="C606" t="s">
        <v>712</v>
      </c>
      <c r="D606" t="s">
        <v>180</v>
      </c>
      <c r="E606" s="6">
        <v>1601</v>
      </c>
      <c r="F606" s="1">
        <v>2.0000000000000001E-4</v>
      </c>
      <c r="G606" s="8">
        <f t="shared" si="8"/>
        <v>1.4533381453734969E-2</v>
      </c>
    </row>
    <row r="607" spans="1:7">
      <c r="A607">
        <v>573</v>
      </c>
      <c r="B607">
        <v>20023</v>
      </c>
      <c r="C607" t="s">
        <v>713</v>
      </c>
      <c r="D607" t="s">
        <v>93</v>
      </c>
      <c r="E607" s="6">
        <v>1596</v>
      </c>
      <c r="F607" s="1">
        <v>2.0000000000000001E-4</v>
      </c>
      <c r="G607" s="8">
        <f t="shared" si="8"/>
        <v>1.4487993004472836E-2</v>
      </c>
    </row>
    <row r="608" spans="1:7">
      <c r="A608">
        <v>574</v>
      </c>
      <c r="B608">
        <v>77773</v>
      </c>
      <c r="C608" t="s">
        <v>714</v>
      </c>
      <c r="D608" t="s">
        <v>129</v>
      </c>
      <c r="E608" s="6">
        <v>1596</v>
      </c>
      <c r="F608" s="1">
        <v>2.0000000000000001E-4</v>
      </c>
      <c r="G608" s="8">
        <f t="shared" si="8"/>
        <v>1.4487993004472836E-2</v>
      </c>
    </row>
    <row r="609" spans="1:7">
      <c r="A609">
        <v>575</v>
      </c>
      <c r="B609">
        <v>15101</v>
      </c>
      <c r="C609" t="s">
        <v>715</v>
      </c>
      <c r="D609" t="s">
        <v>45</v>
      </c>
      <c r="E609" s="6">
        <v>1594</v>
      </c>
      <c r="F609" s="1">
        <v>2.0000000000000001E-4</v>
      </c>
      <c r="G609" s="8">
        <f t="shared" si="8"/>
        <v>1.4469837624767983E-2</v>
      </c>
    </row>
    <row r="610" spans="1:7">
      <c r="A610">
        <v>576</v>
      </c>
      <c r="B610">
        <v>55777</v>
      </c>
      <c r="C610" t="s">
        <v>716</v>
      </c>
      <c r="D610" t="s">
        <v>74</v>
      </c>
      <c r="E610" s="6">
        <v>1590</v>
      </c>
      <c r="F610" s="1">
        <v>2.0000000000000001E-4</v>
      </c>
      <c r="G610" s="8">
        <f t="shared" si="8"/>
        <v>1.4433526865358277E-2</v>
      </c>
    </row>
    <row r="611" spans="1:7">
      <c r="A611">
        <v>577</v>
      </c>
      <c r="B611">
        <v>22580</v>
      </c>
      <c r="C611" t="s">
        <v>717</v>
      </c>
      <c r="D611" t="s">
        <v>160</v>
      </c>
      <c r="E611" s="6">
        <v>1588</v>
      </c>
      <c r="F611" s="1">
        <v>2.0000000000000001E-4</v>
      </c>
      <c r="G611" s="8">
        <f t="shared" si="8"/>
        <v>1.4415371485653423E-2</v>
      </c>
    </row>
    <row r="612" spans="1:7">
      <c r="A612">
        <v>578</v>
      </c>
      <c r="B612">
        <v>70400</v>
      </c>
      <c r="C612" t="s">
        <v>718</v>
      </c>
      <c r="D612" t="s">
        <v>180</v>
      </c>
      <c r="E612" s="6">
        <v>1586</v>
      </c>
      <c r="F612" s="1">
        <v>2.0000000000000001E-4</v>
      </c>
      <c r="G612" s="8">
        <f t="shared" ref="G612:G675" si="9">E612/$C$26</f>
        <v>1.439721610594857E-2</v>
      </c>
    </row>
    <row r="613" spans="1:7">
      <c r="A613">
        <v>579</v>
      </c>
      <c r="B613">
        <v>12613</v>
      </c>
      <c r="C613" t="s">
        <v>719</v>
      </c>
      <c r="D613" t="s">
        <v>87</v>
      </c>
      <c r="E613" s="6">
        <v>1584</v>
      </c>
      <c r="F613" s="1">
        <v>2.0000000000000001E-4</v>
      </c>
      <c r="G613" s="8">
        <f t="shared" si="9"/>
        <v>1.4379060726243717E-2</v>
      </c>
    </row>
    <row r="614" spans="1:7">
      <c r="A614">
        <v>580</v>
      </c>
      <c r="B614">
        <v>15454</v>
      </c>
      <c r="C614" t="s">
        <v>720</v>
      </c>
      <c r="D614" t="s">
        <v>45</v>
      </c>
      <c r="E614" s="6">
        <v>1582</v>
      </c>
      <c r="F614" s="1">
        <v>2.0000000000000001E-4</v>
      </c>
      <c r="G614" s="8">
        <f t="shared" si="9"/>
        <v>1.4360905346538864E-2</v>
      </c>
    </row>
    <row r="615" spans="1:7">
      <c r="A615">
        <v>581</v>
      </c>
      <c r="B615">
        <v>10198</v>
      </c>
      <c r="C615" t="s">
        <v>721</v>
      </c>
      <c r="D615" t="s">
        <v>65</v>
      </c>
      <c r="E615" s="6">
        <v>1582</v>
      </c>
      <c r="F615" s="1">
        <v>2.0000000000000001E-4</v>
      </c>
      <c r="G615" s="8">
        <f t="shared" si="9"/>
        <v>1.4360905346538864E-2</v>
      </c>
    </row>
    <row r="616" spans="1:7">
      <c r="A616">
        <v>582</v>
      </c>
      <c r="B616">
        <v>31190</v>
      </c>
      <c r="C616" t="s">
        <v>350</v>
      </c>
      <c r="D616" t="s">
        <v>144</v>
      </c>
      <c r="E616" s="6">
        <v>1576</v>
      </c>
      <c r="F616" s="1">
        <v>2.0000000000000001E-4</v>
      </c>
      <c r="G616" s="8">
        <f t="shared" si="9"/>
        <v>1.4306439207424304E-2</v>
      </c>
    </row>
    <row r="617" spans="1:7">
      <c r="A617">
        <v>583</v>
      </c>
      <c r="B617">
        <v>90909</v>
      </c>
      <c r="C617" t="s">
        <v>722</v>
      </c>
      <c r="D617" t="s">
        <v>201</v>
      </c>
      <c r="E617" s="6">
        <v>1560</v>
      </c>
      <c r="F617" s="1">
        <v>2.0000000000000001E-4</v>
      </c>
      <c r="G617" s="8">
        <f t="shared" si="9"/>
        <v>1.416119616978548E-2</v>
      </c>
    </row>
    <row r="618" spans="1:7">
      <c r="A618">
        <v>584</v>
      </c>
      <c r="B618">
        <v>55258</v>
      </c>
      <c r="C618" t="s">
        <v>723</v>
      </c>
      <c r="D618" t="s">
        <v>74</v>
      </c>
      <c r="E618" s="6">
        <v>1555</v>
      </c>
      <c r="F618" s="1">
        <v>2.0000000000000001E-4</v>
      </c>
      <c r="G618" s="8">
        <f t="shared" si="9"/>
        <v>1.4115807720523347E-2</v>
      </c>
    </row>
    <row r="619" spans="1:7">
      <c r="A619">
        <v>585</v>
      </c>
      <c r="B619">
        <v>11070</v>
      </c>
      <c r="C619" t="s">
        <v>724</v>
      </c>
      <c r="D619" t="s">
        <v>104</v>
      </c>
      <c r="E619" s="6">
        <v>1549</v>
      </c>
      <c r="F619" s="1">
        <v>2.0000000000000001E-4</v>
      </c>
      <c r="G619" s="8">
        <f t="shared" si="9"/>
        <v>1.4061341581408787E-2</v>
      </c>
    </row>
    <row r="620" spans="1:7">
      <c r="A620">
        <v>586</v>
      </c>
      <c r="B620">
        <v>45177</v>
      </c>
      <c r="C620" t="s">
        <v>725</v>
      </c>
      <c r="D620" t="s">
        <v>59</v>
      </c>
      <c r="E620" s="6">
        <v>1548</v>
      </c>
      <c r="F620" s="1">
        <v>2.0000000000000001E-4</v>
      </c>
      <c r="G620" s="8">
        <f t="shared" si="9"/>
        <v>1.4052263891556361E-2</v>
      </c>
    </row>
    <row r="621" spans="1:7">
      <c r="A621">
        <v>587</v>
      </c>
      <c r="B621">
        <v>12503</v>
      </c>
      <c r="C621" t="s">
        <v>726</v>
      </c>
      <c r="D621" t="s">
        <v>87</v>
      </c>
      <c r="E621" s="6">
        <v>1544</v>
      </c>
      <c r="F621" s="1">
        <v>2.0000000000000001E-4</v>
      </c>
      <c r="G621" s="8">
        <f t="shared" si="9"/>
        <v>1.4015953132146654E-2</v>
      </c>
    </row>
    <row r="622" spans="1:7">
      <c r="A622">
        <v>588</v>
      </c>
      <c r="B622">
        <v>35233</v>
      </c>
      <c r="C622" t="s">
        <v>727</v>
      </c>
      <c r="D622" t="s">
        <v>207</v>
      </c>
      <c r="E622" s="6">
        <v>1541</v>
      </c>
      <c r="F622" s="1">
        <v>2.0000000000000001E-4</v>
      </c>
      <c r="G622" s="8">
        <f t="shared" si="9"/>
        <v>1.3988720062589374E-2</v>
      </c>
    </row>
    <row r="623" spans="1:7">
      <c r="A623">
        <v>589</v>
      </c>
      <c r="B623">
        <v>65033</v>
      </c>
      <c r="C623" t="s">
        <v>728</v>
      </c>
      <c r="D623" t="s">
        <v>132</v>
      </c>
      <c r="E623" s="6">
        <v>1539</v>
      </c>
      <c r="F623" s="1">
        <v>2.0000000000000001E-4</v>
      </c>
      <c r="G623" s="8">
        <f t="shared" si="9"/>
        <v>1.3970564682884521E-2</v>
      </c>
    </row>
    <row r="624" spans="1:7">
      <c r="A624">
        <v>590</v>
      </c>
      <c r="B624">
        <v>65055</v>
      </c>
      <c r="C624" t="s">
        <v>729</v>
      </c>
      <c r="D624" t="s">
        <v>132</v>
      </c>
      <c r="E624" s="6">
        <v>1534</v>
      </c>
      <c r="F624" s="1">
        <v>2.0000000000000001E-4</v>
      </c>
      <c r="G624" s="8">
        <f t="shared" si="9"/>
        <v>1.3925176233622388E-2</v>
      </c>
    </row>
    <row r="625" spans="1:7">
      <c r="A625">
        <v>591</v>
      </c>
      <c r="B625">
        <v>40051</v>
      </c>
      <c r="C625" t="s">
        <v>730</v>
      </c>
      <c r="D625" t="s">
        <v>115</v>
      </c>
      <c r="E625" s="6">
        <v>1530</v>
      </c>
      <c r="F625" s="1">
        <v>2.0000000000000001E-4</v>
      </c>
      <c r="G625" s="8">
        <f t="shared" si="9"/>
        <v>1.3888865474212682E-2</v>
      </c>
    </row>
    <row r="626" spans="1:7">
      <c r="A626">
        <v>592</v>
      </c>
      <c r="B626">
        <v>51026</v>
      </c>
      <c r="C626" t="s">
        <v>731</v>
      </c>
      <c r="D626" t="s">
        <v>175</v>
      </c>
      <c r="E626" s="6">
        <v>1529</v>
      </c>
      <c r="F626" s="1">
        <v>2.0000000000000001E-4</v>
      </c>
      <c r="G626" s="8">
        <f t="shared" si="9"/>
        <v>1.3879787784360255E-2</v>
      </c>
    </row>
    <row r="627" spans="1:7">
      <c r="A627">
        <v>593</v>
      </c>
      <c r="B627">
        <v>17122</v>
      </c>
      <c r="C627" t="s">
        <v>732</v>
      </c>
      <c r="D627" t="s">
        <v>42</v>
      </c>
      <c r="E627" s="6">
        <v>1526</v>
      </c>
      <c r="F627" s="1">
        <v>2.0000000000000001E-4</v>
      </c>
      <c r="G627" s="8">
        <f t="shared" si="9"/>
        <v>1.3852554714802975E-2</v>
      </c>
    </row>
    <row r="628" spans="1:7">
      <c r="A628">
        <v>594</v>
      </c>
      <c r="B628">
        <v>17621</v>
      </c>
      <c r="C628" t="s">
        <v>733</v>
      </c>
      <c r="D628" t="s">
        <v>42</v>
      </c>
      <c r="E628" s="6">
        <v>1518</v>
      </c>
      <c r="F628" s="1">
        <v>2.0000000000000001E-4</v>
      </c>
      <c r="G628" s="8">
        <f t="shared" si="9"/>
        <v>1.3779933195983562E-2</v>
      </c>
    </row>
    <row r="629" spans="1:7">
      <c r="A629">
        <v>595</v>
      </c>
      <c r="B629">
        <v>35334</v>
      </c>
      <c r="C629" t="s">
        <v>734</v>
      </c>
      <c r="D629" t="s">
        <v>207</v>
      </c>
      <c r="E629" s="6">
        <v>1515</v>
      </c>
      <c r="F629" s="1">
        <v>2.0000000000000001E-4</v>
      </c>
      <c r="G629" s="8">
        <f t="shared" si="9"/>
        <v>1.3752700126426282E-2</v>
      </c>
    </row>
    <row r="630" spans="1:7">
      <c r="A630">
        <v>596</v>
      </c>
      <c r="B630">
        <v>44010</v>
      </c>
      <c r="C630" t="s">
        <v>735</v>
      </c>
      <c r="D630" t="s">
        <v>126</v>
      </c>
      <c r="E630" s="6">
        <v>1513</v>
      </c>
      <c r="F630" s="1">
        <v>2.0000000000000001E-4</v>
      </c>
      <c r="G630" s="8">
        <f t="shared" si="9"/>
        <v>1.3734544746721429E-2</v>
      </c>
    </row>
    <row r="631" spans="1:7">
      <c r="A631">
        <v>597</v>
      </c>
      <c r="B631">
        <v>27888</v>
      </c>
      <c r="C631" t="s">
        <v>736</v>
      </c>
      <c r="D631" t="s">
        <v>183</v>
      </c>
      <c r="E631" s="6">
        <v>1511</v>
      </c>
      <c r="F631" s="1">
        <v>2.0000000000000001E-4</v>
      </c>
      <c r="G631" s="8">
        <f t="shared" si="9"/>
        <v>1.3716389367016576E-2</v>
      </c>
    </row>
    <row r="632" spans="1:7">
      <c r="A632">
        <v>598</v>
      </c>
      <c r="B632">
        <v>90002</v>
      </c>
      <c r="C632" t="s">
        <v>737</v>
      </c>
      <c r="D632" t="s">
        <v>201</v>
      </c>
      <c r="E632" s="6">
        <v>1509</v>
      </c>
      <c r="F632" s="1">
        <v>2.0000000000000001E-4</v>
      </c>
      <c r="G632" s="8">
        <f t="shared" si="9"/>
        <v>1.3698233987311723E-2</v>
      </c>
    </row>
    <row r="633" spans="1:7">
      <c r="A633">
        <v>599</v>
      </c>
      <c r="B633">
        <v>70640</v>
      </c>
      <c r="C633" t="s">
        <v>738</v>
      </c>
      <c r="D633" t="s">
        <v>180</v>
      </c>
      <c r="E633" s="6">
        <v>1505</v>
      </c>
      <c r="F633" s="1">
        <v>2.0000000000000001E-4</v>
      </c>
      <c r="G633" s="8">
        <f t="shared" si="9"/>
        <v>1.3661923227902016E-2</v>
      </c>
    </row>
    <row r="634" spans="1:7">
      <c r="A634">
        <v>600</v>
      </c>
      <c r="B634">
        <v>35555</v>
      </c>
      <c r="C634" t="s">
        <v>739</v>
      </c>
      <c r="D634" t="s">
        <v>207</v>
      </c>
      <c r="E634" s="6">
        <v>1497</v>
      </c>
      <c r="F634" s="1">
        <v>2.0000000000000001E-4</v>
      </c>
      <c r="G634" s="8">
        <f t="shared" si="9"/>
        <v>1.3589301709082605E-2</v>
      </c>
    </row>
    <row r="635" spans="1:7">
      <c r="A635">
        <v>601</v>
      </c>
      <c r="B635">
        <v>65180</v>
      </c>
      <c r="C635" t="s">
        <v>740</v>
      </c>
      <c r="D635" t="s">
        <v>132</v>
      </c>
      <c r="E635" s="6">
        <v>1494</v>
      </c>
      <c r="F635" s="1">
        <v>2.0000000000000001E-4</v>
      </c>
      <c r="G635" s="8">
        <f t="shared" si="9"/>
        <v>1.3562068639525325E-2</v>
      </c>
    </row>
    <row r="636" spans="1:7">
      <c r="A636">
        <v>602</v>
      </c>
      <c r="B636">
        <v>31322</v>
      </c>
      <c r="C636" t="s">
        <v>741</v>
      </c>
      <c r="D636" t="s">
        <v>144</v>
      </c>
      <c r="E636" s="6">
        <v>1493</v>
      </c>
      <c r="F636" s="1">
        <v>2.0000000000000001E-4</v>
      </c>
      <c r="G636" s="8">
        <f t="shared" si="9"/>
        <v>1.3552990949672898E-2</v>
      </c>
    </row>
    <row r="637" spans="1:7">
      <c r="A637">
        <v>603</v>
      </c>
      <c r="B637">
        <v>25300</v>
      </c>
      <c r="C637" t="s">
        <v>742</v>
      </c>
      <c r="D637" t="s">
        <v>54</v>
      </c>
      <c r="E637" s="6">
        <v>1491</v>
      </c>
      <c r="F637" s="1">
        <v>2.0000000000000001E-4</v>
      </c>
      <c r="G637" s="8">
        <f t="shared" si="9"/>
        <v>1.3534835569968045E-2</v>
      </c>
    </row>
    <row r="638" spans="1:7">
      <c r="A638">
        <v>604</v>
      </c>
      <c r="B638">
        <v>10777</v>
      </c>
      <c r="C638" t="s">
        <v>743</v>
      </c>
      <c r="D638" t="s">
        <v>65</v>
      </c>
      <c r="E638" s="6">
        <v>1479</v>
      </c>
      <c r="F638" s="1">
        <v>2.0000000000000001E-4</v>
      </c>
      <c r="G638" s="8">
        <f t="shared" si="9"/>
        <v>1.3425903291738926E-2</v>
      </c>
    </row>
    <row r="639" spans="1:7">
      <c r="A639">
        <v>605</v>
      </c>
      <c r="B639">
        <v>15258</v>
      </c>
      <c r="C639" t="s">
        <v>744</v>
      </c>
      <c r="D639" t="s">
        <v>45</v>
      </c>
      <c r="E639" s="6">
        <v>1473</v>
      </c>
      <c r="F639" s="1">
        <v>2.0000000000000001E-4</v>
      </c>
      <c r="G639" s="8">
        <f t="shared" si="9"/>
        <v>1.3371437152624366E-2</v>
      </c>
    </row>
    <row r="640" spans="1:7">
      <c r="A640">
        <v>606</v>
      </c>
      <c r="B640">
        <v>77002</v>
      </c>
      <c r="C640" t="s">
        <v>745</v>
      </c>
      <c r="D640" t="s">
        <v>129</v>
      </c>
      <c r="E640" s="6">
        <v>1472</v>
      </c>
      <c r="F640" s="1">
        <v>2.0000000000000001E-4</v>
      </c>
      <c r="G640" s="8">
        <f t="shared" si="9"/>
        <v>1.336235946277194E-2</v>
      </c>
    </row>
    <row r="641" spans="1:7">
      <c r="A641">
        <v>607</v>
      </c>
      <c r="B641">
        <v>90999</v>
      </c>
      <c r="C641" t="s">
        <v>746</v>
      </c>
      <c r="D641" t="s">
        <v>201</v>
      </c>
      <c r="E641" s="6">
        <v>1466</v>
      </c>
      <c r="F641" s="1">
        <v>2.0000000000000001E-4</v>
      </c>
      <c r="G641" s="8">
        <f t="shared" si="9"/>
        <v>1.330789332365738E-2</v>
      </c>
    </row>
    <row r="642" spans="1:7">
      <c r="A642">
        <v>608</v>
      </c>
      <c r="B642">
        <v>28281</v>
      </c>
      <c r="C642" t="s">
        <v>747</v>
      </c>
      <c r="D642" t="s">
        <v>194</v>
      </c>
      <c r="E642" s="6">
        <v>1456</v>
      </c>
      <c r="F642" s="1">
        <v>2.0000000000000001E-4</v>
      </c>
      <c r="G642" s="8">
        <f t="shared" si="9"/>
        <v>1.3217116425133114E-2</v>
      </c>
    </row>
    <row r="643" spans="1:7">
      <c r="A643">
        <v>609</v>
      </c>
      <c r="B643">
        <v>55511</v>
      </c>
      <c r="C643" t="s">
        <v>748</v>
      </c>
      <c r="D643" t="s">
        <v>74</v>
      </c>
      <c r="E643" s="6">
        <v>1456</v>
      </c>
      <c r="F643" s="1">
        <v>2.0000000000000001E-4</v>
      </c>
      <c r="G643" s="8">
        <f t="shared" si="9"/>
        <v>1.3217116425133114E-2</v>
      </c>
    </row>
    <row r="644" spans="1:7">
      <c r="A644">
        <v>610</v>
      </c>
      <c r="B644">
        <v>22023</v>
      </c>
      <c r="C644" t="s">
        <v>749</v>
      </c>
      <c r="D644" t="s">
        <v>160</v>
      </c>
      <c r="E644" s="6">
        <v>1454</v>
      </c>
      <c r="F644" s="1">
        <v>2.0000000000000001E-4</v>
      </c>
      <c r="G644" s="8">
        <f t="shared" si="9"/>
        <v>1.319896104542826E-2</v>
      </c>
    </row>
    <row r="645" spans="1:7">
      <c r="A645">
        <v>611</v>
      </c>
      <c r="B645">
        <v>25005</v>
      </c>
      <c r="C645" t="s">
        <v>750</v>
      </c>
      <c r="D645" t="s">
        <v>54</v>
      </c>
      <c r="E645" s="6">
        <v>1443</v>
      </c>
      <c r="F645" s="1">
        <v>2.0000000000000001E-4</v>
      </c>
      <c r="G645" s="8">
        <f t="shared" si="9"/>
        <v>1.3099106457051568E-2</v>
      </c>
    </row>
    <row r="646" spans="1:7">
      <c r="A646">
        <v>612</v>
      </c>
      <c r="B646">
        <v>40500</v>
      </c>
      <c r="C646" t="s">
        <v>751</v>
      </c>
      <c r="D646" t="s">
        <v>115</v>
      </c>
      <c r="E646" s="6">
        <v>1443</v>
      </c>
      <c r="F646" s="1">
        <v>2.0000000000000001E-4</v>
      </c>
      <c r="G646" s="8">
        <f t="shared" si="9"/>
        <v>1.3099106457051568E-2</v>
      </c>
    </row>
    <row r="647" spans="1:7">
      <c r="A647">
        <v>613</v>
      </c>
      <c r="B647">
        <v>40007</v>
      </c>
      <c r="C647" t="s">
        <v>752</v>
      </c>
      <c r="D647" t="s">
        <v>115</v>
      </c>
      <c r="E647" s="6">
        <v>1442</v>
      </c>
      <c r="F647" s="1">
        <v>2.0000000000000001E-4</v>
      </c>
      <c r="G647" s="8">
        <f t="shared" si="9"/>
        <v>1.3090028767199141E-2</v>
      </c>
    </row>
    <row r="648" spans="1:7">
      <c r="A648">
        <v>614</v>
      </c>
      <c r="B648">
        <v>27222</v>
      </c>
      <c r="C648" t="s">
        <v>753</v>
      </c>
      <c r="D648" t="s">
        <v>183</v>
      </c>
      <c r="E648" s="6">
        <v>1438</v>
      </c>
      <c r="F648" s="1">
        <v>2.0000000000000001E-4</v>
      </c>
      <c r="G648" s="8">
        <f t="shared" si="9"/>
        <v>1.3053718007789435E-2</v>
      </c>
    </row>
    <row r="649" spans="1:7">
      <c r="A649">
        <v>615</v>
      </c>
      <c r="B649">
        <v>40233</v>
      </c>
      <c r="C649" t="s">
        <v>754</v>
      </c>
      <c r="D649" t="s">
        <v>115</v>
      </c>
      <c r="E649" s="6">
        <v>1434</v>
      </c>
      <c r="F649" s="1">
        <v>2.0000000000000001E-4</v>
      </c>
      <c r="G649" s="8">
        <f t="shared" si="9"/>
        <v>1.301740724837973E-2</v>
      </c>
    </row>
    <row r="650" spans="1:7">
      <c r="A650">
        <v>616</v>
      </c>
      <c r="B650">
        <v>90369</v>
      </c>
      <c r="C650" t="s">
        <v>755</v>
      </c>
      <c r="D650" t="s">
        <v>201</v>
      </c>
      <c r="E650" s="6">
        <v>1425</v>
      </c>
      <c r="F650" s="1">
        <v>2.0000000000000001E-4</v>
      </c>
      <c r="G650" s="8">
        <f t="shared" si="9"/>
        <v>1.293570803970789E-2</v>
      </c>
    </row>
    <row r="651" spans="1:7">
      <c r="A651">
        <v>617</v>
      </c>
      <c r="B651">
        <v>51111</v>
      </c>
      <c r="C651" t="s">
        <v>756</v>
      </c>
      <c r="D651" t="s">
        <v>175</v>
      </c>
      <c r="E651" s="6">
        <v>1421</v>
      </c>
      <c r="F651" s="1">
        <v>2.0000000000000001E-4</v>
      </c>
      <c r="G651" s="8">
        <f t="shared" si="9"/>
        <v>1.2899397280298184E-2</v>
      </c>
    </row>
    <row r="652" spans="1:7">
      <c r="A652">
        <v>618</v>
      </c>
      <c r="B652">
        <v>35711</v>
      </c>
      <c r="C652" t="s">
        <v>757</v>
      </c>
      <c r="D652" t="s">
        <v>207</v>
      </c>
      <c r="E652" s="6">
        <v>1410</v>
      </c>
      <c r="F652" s="1">
        <v>2.0000000000000001E-4</v>
      </c>
      <c r="G652" s="8">
        <f t="shared" si="9"/>
        <v>1.2799542691921491E-2</v>
      </c>
    </row>
    <row r="653" spans="1:7">
      <c r="A653">
        <v>619</v>
      </c>
      <c r="B653">
        <v>20400</v>
      </c>
      <c r="C653" t="s">
        <v>758</v>
      </c>
      <c r="D653" t="s">
        <v>93</v>
      </c>
      <c r="E653" s="6">
        <v>1405</v>
      </c>
      <c r="F653" s="1">
        <v>2.0000000000000001E-4</v>
      </c>
      <c r="G653" s="8">
        <f t="shared" si="9"/>
        <v>1.2754154242659358E-2</v>
      </c>
    </row>
    <row r="654" spans="1:7">
      <c r="A654">
        <v>620</v>
      </c>
      <c r="B654">
        <v>17223</v>
      </c>
      <c r="C654" t="s">
        <v>759</v>
      </c>
      <c r="D654" t="s">
        <v>42</v>
      </c>
      <c r="E654" s="6">
        <v>1398</v>
      </c>
      <c r="F654" s="1">
        <v>2.0000000000000001E-4</v>
      </c>
      <c r="G654" s="8">
        <f t="shared" si="9"/>
        <v>1.2690610413692372E-2</v>
      </c>
    </row>
    <row r="655" spans="1:7">
      <c r="A655">
        <v>621</v>
      </c>
      <c r="B655">
        <v>10107</v>
      </c>
      <c r="C655" t="s">
        <v>760</v>
      </c>
      <c r="D655" t="s">
        <v>65</v>
      </c>
      <c r="E655" s="6">
        <v>1396</v>
      </c>
      <c r="F655" s="1">
        <v>2.0000000000000001E-4</v>
      </c>
      <c r="G655" s="8">
        <f t="shared" si="9"/>
        <v>1.2672455033987519E-2</v>
      </c>
    </row>
    <row r="656" spans="1:7">
      <c r="A656">
        <v>622</v>
      </c>
      <c r="B656">
        <v>22567</v>
      </c>
      <c r="C656" t="s">
        <v>761</v>
      </c>
      <c r="D656" t="s">
        <v>160</v>
      </c>
      <c r="E656" s="6">
        <v>1392</v>
      </c>
      <c r="F656" s="1">
        <v>2.0000000000000001E-4</v>
      </c>
      <c r="G656" s="8">
        <f t="shared" si="9"/>
        <v>1.2636144274577812E-2</v>
      </c>
    </row>
    <row r="657" spans="1:7">
      <c r="A657">
        <v>623</v>
      </c>
      <c r="B657">
        <v>27826</v>
      </c>
      <c r="C657" t="s">
        <v>762</v>
      </c>
      <c r="D657" t="s">
        <v>183</v>
      </c>
      <c r="E657" s="6">
        <v>1387</v>
      </c>
      <c r="F657" s="1">
        <v>2.0000000000000001E-4</v>
      </c>
      <c r="G657" s="8">
        <f t="shared" si="9"/>
        <v>1.2590755825315679E-2</v>
      </c>
    </row>
    <row r="658" spans="1:7">
      <c r="A658">
        <v>624</v>
      </c>
      <c r="B658">
        <v>77432</v>
      </c>
      <c r="C658" t="s">
        <v>763</v>
      </c>
      <c r="D658" t="s">
        <v>129</v>
      </c>
      <c r="E658" s="6">
        <v>1381</v>
      </c>
      <c r="F658" s="1">
        <v>2.0000000000000001E-4</v>
      </c>
      <c r="G658" s="8">
        <f t="shared" si="9"/>
        <v>1.2536289686201119E-2</v>
      </c>
    </row>
    <row r="659" spans="1:7">
      <c r="A659">
        <v>625</v>
      </c>
      <c r="B659">
        <v>90654</v>
      </c>
      <c r="C659" t="s">
        <v>764</v>
      </c>
      <c r="D659" t="s">
        <v>201</v>
      </c>
      <c r="E659" s="6">
        <v>1379</v>
      </c>
      <c r="F659" s="1">
        <v>2.0000000000000001E-4</v>
      </c>
      <c r="G659" s="8">
        <f t="shared" si="9"/>
        <v>1.2518134306496266E-2</v>
      </c>
    </row>
    <row r="660" spans="1:7">
      <c r="A660">
        <v>626</v>
      </c>
      <c r="B660">
        <v>44033</v>
      </c>
      <c r="C660" t="s">
        <v>765</v>
      </c>
      <c r="D660" t="s">
        <v>126</v>
      </c>
      <c r="E660" s="6">
        <v>1376</v>
      </c>
      <c r="F660" s="1">
        <v>2.0000000000000001E-4</v>
      </c>
      <c r="G660" s="8">
        <f t="shared" si="9"/>
        <v>1.2490901236938986E-2</v>
      </c>
    </row>
    <row r="661" spans="1:7">
      <c r="A661">
        <v>627</v>
      </c>
      <c r="B661">
        <v>77012</v>
      </c>
      <c r="C661" t="s">
        <v>766</v>
      </c>
      <c r="D661" t="s">
        <v>129</v>
      </c>
      <c r="E661" s="6">
        <v>1369</v>
      </c>
      <c r="F661" s="1">
        <v>2.0000000000000001E-4</v>
      </c>
      <c r="G661" s="8">
        <f t="shared" si="9"/>
        <v>1.2427357407972E-2</v>
      </c>
    </row>
    <row r="662" spans="1:7">
      <c r="A662">
        <v>628</v>
      </c>
      <c r="B662">
        <v>30700</v>
      </c>
      <c r="C662" t="s">
        <v>767</v>
      </c>
      <c r="D662" t="s">
        <v>163</v>
      </c>
      <c r="E662" s="6">
        <v>1369</v>
      </c>
      <c r="F662" s="1">
        <v>2.0000000000000001E-4</v>
      </c>
      <c r="G662" s="8">
        <f t="shared" si="9"/>
        <v>1.2427357407972E-2</v>
      </c>
    </row>
    <row r="663" spans="1:7">
      <c r="A663">
        <v>629</v>
      </c>
      <c r="B663">
        <v>44004</v>
      </c>
      <c r="C663" t="s">
        <v>768</v>
      </c>
      <c r="D663" t="s">
        <v>126</v>
      </c>
      <c r="E663" s="6">
        <v>1368</v>
      </c>
      <c r="F663" s="1">
        <v>2.0000000000000001E-4</v>
      </c>
      <c r="G663" s="8">
        <f t="shared" si="9"/>
        <v>1.2418279718119575E-2</v>
      </c>
    </row>
    <row r="664" spans="1:7">
      <c r="A664">
        <v>630</v>
      </c>
      <c r="B664">
        <v>14456</v>
      </c>
      <c r="C664" t="s">
        <v>769</v>
      </c>
      <c r="D664" t="s">
        <v>149</v>
      </c>
      <c r="E664" s="6">
        <v>1367</v>
      </c>
      <c r="F664" s="1">
        <v>2.0000000000000001E-4</v>
      </c>
      <c r="G664" s="8">
        <f t="shared" si="9"/>
        <v>1.2409202028267148E-2</v>
      </c>
    </row>
    <row r="665" spans="1:7">
      <c r="A665">
        <v>631</v>
      </c>
      <c r="B665">
        <v>27500</v>
      </c>
      <c r="C665" t="s">
        <v>770</v>
      </c>
      <c r="D665" t="s">
        <v>183</v>
      </c>
      <c r="E665" s="6">
        <v>1356</v>
      </c>
      <c r="F665" s="1">
        <v>2.0000000000000001E-4</v>
      </c>
      <c r="G665" s="8">
        <f t="shared" si="9"/>
        <v>1.2309347439890456E-2</v>
      </c>
    </row>
    <row r="666" spans="1:7">
      <c r="A666">
        <v>632</v>
      </c>
      <c r="B666">
        <v>90888</v>
      </c>
      <c r="C666" t="s">
        <v>771</v>
      </c>
      <c r="D666" t="s">
        <v>201</v>
      </c>
      <c r="E666" s="6">
        <v>1352</v>
      </c>
      <c r="F666" s="1">
        <v>2.0000000000000001E-4</v>
      </c>
      <c r="G666" s="8">
        <f t="shared" si="9"/>
        <v>1.2273036680480749E-2</v>
      </c>
    </row>
    <row r="667" spans="1:7">
      <c r="A667">
        <v>633</v>
      </c>
      <c r="B667">
        <v>13933</v>
      </c>
      <c r="C667" t="s">
        <v>772</v>
      </c>
      <c r="D667" t="s">
        <v>90</v>
      </c>
      <c r="E667" s="6">
        <v>1351</v>
      </c>
      <c r="F667" s="1">
        <v>2.0000000000000001E-4</v>
      </c>
      <c r="G667" s="8">
        <f t="shared" si="9"/>
        <v>1.2263958990628323E-2</v>
      </c>
    </row>
    <row r="668" spans="1:7">
      <c r="A668">
        <v>634</v>
      </c>
      <c r="B668">
        <v>55064</v>
      </c>
      <c r="C668" t="s">
        <v>773</v>
      </c>
      <c r="D668" t="s">
        <v>74</v>
      </c>
      <c r="E668" s="6">
        <v>1350</v>
      </c>
      <c r="F668" s="1">
        <v>2.0000000000000001E-4</v>
      </c>
      <c r="G668" s="8">
        <f t="shared" si="9"/>
        <v>1.2254881300775896E-2</v>
      </c>
    </row>
    <row r="669" spans="1:7">
      <c r="A669">
        <v>635</v>
      </c>
      <c r="B669">
        <v>44336</v>
      </c>
      <c r="C669" t="s">
        <v>774</v>
      </c>
      <c r="D669" t="s">
        <v>126</v>
      </c>
      <c r="E669" s="6">
        <v>1346</v>
      </c>
      <c r="F669" s="1">
        <v>2.0000000000000001E-4</v>
      </c>
      <c r="G669" s="8">
        <f t="shared" si="9"/>
        <v>1.221857054136619E-2</v>
      </c>
    </row>
    <row r="670" spans="1:7">
      <c r="A670">
        <v>636</v>
      </c>
      <c r="B670">
        <v>10321</v>
      </c>
      <c r="C670" t="s">
        <v>775</v>
      </c>
      <c r="D670" t="s">
        <v>65</v>
      </c>
      <c r="E670" s="6">
        <v>1345</v>
      </c>
      <c r="F670" s="1">
        <v>2.0000000000000001E-4</v>
      </c>
      <c r="G670" s="8">
        <f t="shared" si="9"/>
        <v>1.2209492851513763E-2</v>
      </c>
    </row>
    <row r="671" spans="1:7">
      <c r="A671">
        <v>637</v>
      </c>
      <c r="B671">
        <v>25525</v>
      </c>
      <c r="C671" t="s">
        <v>776</v>
      </c>
      <c r="D671" t="s">
        <v>54</v>
      </c>
      <c r="E671" s="6">
        <v>1337</v>
      </c>
      <c r="F671" s="1">
        <v>2.0000000000000001E-4</v>
      </c>
      <c r="G671" s="8">
        <f t="shared" si="9"/>
        <v>1.213687133269435E-2</v>
      </c>
    </row>
    <row r="672" spans="1:7">
      <c r="A672">
        <v>638</v>
      </c>
      <c r="B672">
        <v>20177</v>
      </c>
      <c r="C672" t="s">
        <v>777</v>
      </c>
      <c r="D672" t="s">
        <v>93</v>
      </c>
      <c r="E672" s="6">
        <v>1335</v>
      </c>
      <c r="F672" s="1">
        <v>2.0000000000000001E-4</v>
      </c>
      <c r="G672" s="8">
        <f t="shared" si="9"/>
        <v>1.2118715952989497E-2</v>
      </c>
    </row>
    <row r="673" spans="1:7">
      <c r="A673">
        <v>639</v>
      </c>
      <c r="B673">
        <v>50250</v>
      </c>
      <c r="C673" t="s">
        <v>778</v>
      </c>
      <c r="D673" t="s">
        <v>62</v>
      </c>
      <c r="E673" s="6">
        <v>1333</v>
      </c>
      <c r="F673" s="1">
        <v>2.0000000000000001E-4</v>
      </c>
      <c r="G673" s="8">
        <f t="shared" si="9"/>
        <v>1.2100560573284644E-2</v>
      </c>
    </row>
    <row r="674" spans="1:7">
      <c r="A674">
        <v>640</v>
      </c>
      <c r="B674">
        <v>90120</v>
      </c>
      <c r="C674" t="s">
        <v>779</v>
      </c>
      <c r="D674" t="s">
        <v>201</v>
      </c>
      <c r="E674" s="6">
        <v>1330</v>
      </c>
      <c r="F674" s="1">
        <v>2.0000000000000001E-4</v>
      </c>
      <c r="G674" s="8">
        <f t="shared" si="9"/>
        <v>1.2073327503727364E-2</v>
      </c>
    </row>
    <row r="675" spans="1:7">
      <c r="A675">
        <v>641</v>
      </c>
      <c r="B675">
        <v>50444</v>
      </c>
      <c r="C675" t="s">
        <v>780</v>
      </c>
      <c r="D675" t="s">
        <v>62</v>
      </c>
      <c r="E675" s="6">
        <v>1325</v>
      </c>
      <c r="F675" s="1">
        <v>2.0000000000000001E-4</v>
      </c>
      <c r="G675" s="8">
        <f t="shared" si="9"/>
        <v>1.2027939054465231E-2</v>
      </c>
    </row>
    <row r="676" spans="1:7">
      <c r="A676">
        <v>642</v>
      </c>
      <c r="B676">
        <v>31002</v>
      </c>
      <c r="C676" t="s">
        <v>781</v>
      </c>
      <c r="D676" t="s">
        <v>144</v>
      </c>
      <c r="E676" s="6">
        <v>1323</v>
      </c>
      <c r="F676" s="1">
        <v>2.0000000000000001E-4</v>
      </c>
      <c r="G676" s="8">
        <f t="shared" ref="G676:G739" si="10">E676/$C$26</f>
        <v>1.2009783674760377E-2</v>
      </c>
    </row>
    <row r="677" spans="1:7">
      <c r="A677">
        <v>643</v>
      </c>
      <c r="B677">
        <v>90240</v>
      </c>
      <c r="C677" t="s">
        <v>782</v>
      </c>
      <c r="D677" t="s">
        <v>201</v>
      </c>
      <c r="E677" s="6">
        <v>1321</v>
      </c>
      <c r="F677" s="1">
        <v>2.0000000000000001E-4</v>
      </c>
      <c r="G677" s="8">
        <f t="shared" si="10"/>
        <v>1.1991628295055524E-2</v>
      </c>
    </row>
    <row r="678" spans="1:7">
      <c r="A678">
        <v>644</v>
      </c>
      <c r="B678">
        <v>77212</v>
      </c>
      <c r="C678" t="s">
        <v>783</v>
      </c>
      <c r="D678" t="s">
        <v>129</v>
      </c>
      <c r="E678" s="6">
        <v>1317</v>
      </c>
      <c r="F678" s="1">
        <v>2.0000000000000001E-4</v>
      </c>
      <c r="G678" s="8">
        <f t="shared" si="10"/>
        <v>1.1955317535645818E-2</v>
      </c>
    </row>
    <row r="679" spans="1:7">
      <c r="A679">
        <v>645</v>
      </c>
      <c r="B679">
        <v>51017</v>
      </c>
      <c r="C679" t="s">
        <v>784</v>
      </c>
      <c r="D679" t="s">
        <v>175</v>
      </c>
      <c r="E679" s="6">
        <v>1317</v>
      </c>
      <c r="F679" s="1">
        <v>2.0000000000000001E-4</v>
      </c>
      <c r="G679" s="8">
        <f t="shared" si="10"/>
        <v>1.1955317535645818E-2</v>
      </c>
    </row>
    <row r="680" spans="1:7">
      <c r="A680">
        <v>646</v>
      </c>
      <c r="B680">
        <v>51654</v>
      </c>
      <c r="C680" t="s">
        <v>785</v>
      </c>
      <c r="D680" t="s">
        <v>175</v>
      </c>
      <c r="E680" s="6">
        <v>1316</v>
      </c>
      <c r="F680" s="1">
        <v>2.0000000000000001E-4</v>
      </c>
      <c r="G680" s="8">
        <f t="shared" si="10"/>
        <v>1.1946239845793391E-2</v>
      </c>
    </row>
    <row r="681" spans="1:7">
      <c r="A681">
        <v>647</v>
      </c>
      <c r="B681">
        <v>25125</v>
      </c>
      <c r="C681" t="s">
        <v>786</v>
      </c>
      <c r="D681" t="s">
        <v>54</v>
      </c>
      <c r="E681" s="6">
        <v>1314</v>
      </c>
      <c r="F681" s="1">
        <v>2.0000000000000001E-4</v>
      </c>
      <c r="G681" s="8">
        <f t="shared" si="10"/>
        <v>1.1928084466088538E-2</v>
      </c>
    </row>
    <row r="682" spans="1:7">
      <c r="A682">
        <v>648</v>
      </c>
      <c r="B682">
        <v>35778</v>
      </c>
      <c r="C682" t="s">
        <v>787</v>
      </c>
      <c r="D682" t="s">
        <v>207</v>
      </c>
      <c r="E682" s="6">
        <v>1311</v>
      </c>
      <c r="F682" s="1">
        <v>2.0000000000000001E-4</v>
      </c>
      <c r="G682" s="8">
        <f t="shared" si="10"/>
        <v>1.1900851396531258E-2</v>
      </c>
    </row>
    <row r="683" spans="1:7">
      <c r="A683">
        <v>649</v>
      </c>
      <c r="B683">
        <v>51456</v>
      </c>
      <c r="C683" t="s">
        <v>788</v>
      </c>
      <c r="D683" t="s">
        <v>175</v>
      </c>
      <c r="E683" s="6">
        <v>1302</v>
      </c>
      <c r="F683" s="1">
        <v>2.0000000000000001E-4</v>
      </c>
      <c r="G683" s="8">
        <f t="shared" si="10"/>
        <v>1.1819152187859418E-2</v>
      </c>
    </row>
    <row r="684" spans="1:7">
      <c r="A684">
        <v>650</v>
      </c>
      <c r="B684">
        <v>77750</v>
      </c>
      <c r="C684" t="s">
        <v>789</v>
      </c>
      <c r="D684" t="s">
        <v>129</v>
      </c>
      <c r="E684" s="6">
        <v>1302</v>
      </c>
      <c r="F684" s="1">
        <v>2.0000000000000001E-4</v>
      </c>
      <c r="G684" s="8">
        <f t="shared" si="10"/>
        <v>1.1819152187859418E-2</v>
      </c>
    </row>
    <row r="685" spans="1:7">
      <c r="A685">
        <v>651</v>
      </c>
      <c r="B685">
        <v>25252</v>
      </c>
      <c r="C685" t="s">
        <v>790</v>
      </c>
      <c r="D685" t="s">
        <v>54</v>
      </c>
      <c r="E685" s="6">
        <v>1295</v>
      </c>
      <c r="F685" s="1">
        <v>2.0000000000000001E-4</v>
      </c>
      <c r="G685" s="8">
        <f t="shared" si="10"/>
        <v>1.1755608358892434E-2</v>
      </c>
    </row>
    <row r="686" spans="1:7">
      <c r="A686">
        <v>652</v>
      </c>
      <c r="B686">
        <v>55011</v>
      </c>
      <c r="C686" t="s">
        <v>791</v>
      </c>
      <c r="D686" t="s">
        <v>74</v>
      </c>
      <c r="E686" s="6">
        <v>1290</v>
      </c>
      <c r="F686" s="1">
        <v>2.0000000000000001E-4</v>
      </c>
      <c r="G686" s="8">
        <f t="shared" si="10"/>
        <v>1.1710219909630301E-2</v>
      </c>
    </row>
    <row r="687" spans="1:7">
      <c r="A687">
        <v>653</v>
      </c>
      <c r="B687">
        <v>65565</v>
      </c>
      <c r="C687" t="s">
        <v>792</v>
      </c>
      <c r="D687" t="s">
        <v>132</v>
      </c>
      <c r="E687" s="6">
        <v>1285</v>
      </c>
      <c r="F687" s="1">
        <v>2.0000000000000001E-4</v>
      </c>
      <c r="G687" s="8">
        <f t="shared" si="10"/>
        <v>1.1664831460368168E-2</v>
      </c>
    </row>
    <row r="688" spans="1:7">
      <c r="A688">
        <v>654</v>
      </c>
      <c r="B688">
        <v>44095</v>
      </c>
      <c r="C688" t="s">
        <v>793</v>
      </c>
      <c r="D688" t="s">
        <v>126</v>
      </c>
      <c r="E688" s="6">
        <v>1281</v>
      </c>
      <c r="F688" s="1">
        <v>2.0000000000000001E-4</v>
      </c>
      <c r="G688" s="8">
        <f t="shared" si="10"/>
        <v>1.1628520700958461E-2</v>
      </c>
    </row>
    <row r="689" spans="1:7">
      <c r="A689">
        <v>655</v>
      </c>
      <c r="B689">
        <v>36600</v>
      </c>
      <c r="C689" t="s">
        <v>794</v>
      </c>
      <c r="D689" t="s">
        <v>204</v>
      </c>
      <c r="E689" s="6">
        <v>1277</v>
      </c>
      <c r="F689" s="1">
        <v>2.0000000000000001E-4</v>
      </c>
      <c r="G689" s="8">
        <f t="shared" si="10"/>
        <v>1.1592209941548755E-2</v>
      </c>
    </row>
    <row r="690" spans="1:7">
      <c r="A690">
        <v>656</v>
      </c>
      <c r="B690">
        <v>10630</v>
      </c>
      <c r="C690" t="s">
        <v>795</v>
      </c>
      <c r="D690" t="s">
        <v>65</v>
      </c>
      <c r="E690" s="6">
        <v>1272</v>
      </c>
      <c r="F690" s="1">
        <v>2.0000000000000001E-4</v>
      </c>
      <c r="G690" s="8">
        <f t="shared" si="10"/>
        <v>1.1546821492286622E-2</v>
      </c>
    </row>
    <row r="691" spans="1:7">
      <c r="A691">
        <v>657</v>
      </c>
      <c r="B691">
        <v>45999</v>
      </c>
      <c r="C691" t="s">
        <v>796</v>
      </c>
      <c r="D691" t="s">
        <v>59</v>
      </c>
      <c r="E691" s="6">
        <v>1271</v>
      </c>
      <c r="F691" s="1">
        <v>2.0000000000000001E-4</v>
      </c>
      <c r="G691" s="8">
        <f t="shared" si="10"/>
        <v>1.1537743802434195E-2</v>
      </c>
    </row>
    <row r="692" spans="1:7">
      <c r="A692">
        <v>658</v>
      </c>
      <c r="B692">
        <v>35700</v>
      </c>
      <c r="C692" t="s">
        <v>797</v>
      </c>
      <c r="D692" t="s">
        <v>207</v>
      </c>
      <c r="E692" s="6">
        <v>1270</v>
      </c>
      <c r="F692" s="1">
        <v>2.0000000000000001E-4</v>
      </c>
      <c r="G692" s="8">
        <f t="shared" si="10"/>
        <v>1.1528666112581768E-2</v>
      </c>
    </row>
    <row r="693" spans="1:7">
      <c r="A693">
        <v>659</v>
      </c>
      <c r="B693">
        <v>20232</v>
      </c>
      <c r="C693" t="s">
        <v>798</v>
      </c>
      <c r="D693" t="s">
        <v>93</v>
      </c>
      <c r="E693" s="6">
        <v>1268</v>
      </c>
      <c r="F693" s="1">
        <v>2.0000000000000001E-4</v>
      </c>
      <c r="G693" s="8">
        <f t="shared" si="10"/>
        <v>1.1510510732876915E-2</v>
      </c>
    </row>
    <row r="694" spans="1:7">
      <c r="A694">
        <v>660</v>
      </c>
      <c r="B694">
        <v>70023</v>
      </c>
      <c r="C694" t="s">
        <v>799</v>
      </c>
      <c r="D694" t="s">
        <v>180</v>
      </c>
      <c r="E694" s="6">
        <v>1264</v>
      </c>
      <c r="F694" s="1">
        <v>2.0000000000000001E-4</v>
      </c>
      <c r="G694" s="8">
        <f t="shared" si="10"/>
        <v>1.1474199973467209E-2</v>
      </c>
    </row>
    <row r="695" spans="1:7">
      <c r="A695">
        <v>661</v>
      </c>
      <c r="B695">
        <v>51560</v>
      </c>
      <c r="C695" t="s">
        <v>800</v>
      </c>
      <c r="D695" t="s">
        <v>175</v>
      </c>
      <c r="E695" s="6">
        <v>1259</v>
      </c>
      <c r="F695" s="1">
        <v>2.0000000000000001E-4</v>
      </c>
      <c r="G695" s="8">
        <f t="shared" si="10"/>
        <v>1.1428811524205076E-2</v>
      </c>
    </row>
    <row r="696" spans="1:7">
      <c r="A696">
        <v>662</v>
      </c>
      <c r="B696">
        <v>25225</v>
      </c>
      <c r="C696" t="s">
        <v>801</v>
      </c>
      <c r="D696" t="s">
        <v>54</v>
      </c>
      <c r="E696" s="6">
        <v>1256</v>
      </c>
      <c r="F696" s="1">
        <v>2.0000000000000001E-4</v>
      </c>
      <c r="G696" s="8">
        <f t="shared" si="10"/>
        <v>1.1401578454647796E-2</v>
      </c>
    </row>
    <row r="697" spans="1:7">
      <c r="A697">
        <v>663</v>
      </c>
      <c r="B697">
        <v>55667</v>
      </c>
      <c r="C697" t="s">
        <v>802</v>
      </c>
      <c r="D697" t="s">
        <v>74</v>
      </c>
      <c r="E697" s="6">
        <v>1253</v>
      </c>
      <c r="F697" s="1">
        <v>2.0000000000000001E-4</v>
      </c>
      <c r="G697" s="8">
        <f t="shared" si="10"/>
        <v>1.1374345385090516E-2</v>
      </c>
    </row>
    <row r="698" spans="1:7">
      <c r="A698">
        <v>664</v>
      </c>
      <c r="B698">
        <v>44058</v>
      </c>
      <c r="C698" t="s">
        <v>803</v>
      </c>
      <c r="D698" t="s">
        <v>126</v>
      </c>
      <c r="E698" s="6">
        <v>1242</v>
      </c>
      <c r="F698" s="1">
        <v>2.0000000000000001E-4</v>
      </c>
      <c r="G698" s="8">
        <f t="shared" si="10"/>
        <v>1.1274490796713823E-2</v>
      </c>
    </row>
    <row r="699" spans="1:7">
      <c r="A699">
        <v>665</v>
      </c>
      <c r="B699">
        <v>15077</v>
      </c>
      <c r="C699" t="s">
        <v>804</v>
      </c>
      <c r="D699" t="s">
        <v>45</v>
      </c>
      <c r="E699" s="6">
        <v>1238</v>
      </c>
      <c r="F699" s="1">
        <v>2.0000000000000001E-4</v>
      </c>
      <c r="G699" s="8">
        <f t="shared" si="10"/>
        <v>1.1238180037304117E-2</v>
      </c>
    </row>
    <row r="700" spans="1:7">
      <c r="A700">
        <v>666</v>
      </c>
      <c r="B700">
        <v>36010</v>
      </c>
      <c r="C700" t="s">
        <v>805</v>
      </c>
      <c r="D700" t="s">
        <v>204</v>
      </c>
      <c r="E700" s="6">
        <v>1236</v>
      </c>
      <c r="F700" s="1">
        <v>2.0000000000000001E-4</v>
      </c>
      <c r="G700" s="8">
        <f t="shared" si="10"/>
        <v>1.1220024657599264E-2</v>
      </c>
    </row>
    <row r="701" spans="1:7">
      <c r="A701">
        <v>667</v>
      </c>
      <c r="B701">
        <v>17023</v>
      </c>
      <c r="C701" t="s">
        <v>806</v>
      </c>
      <c r="D701" t="s">
        <v>42</v>
      </c>
      <c r="E701" s="6">
        <v>1223</v>
      </c>
      <c r="F701" s="1">
        <v>2.0000000000000001E-4</v>
      </c>
      <c r="G701" s="8">
        <f t="shared" si="10"/>
        <v>1.1102014689517719E-2</v>
      </c>
    </row>
    <row r="702" spans="1:7">
      <c r="A702">
        <v>668</v>
      </c>
      <c r="B702">
        <v>12789</v>
      </c>
      <c r="C702" t="s">
        <v>807</v>
      </c>
      <c r="D702" t="s">
        <v>87</v>
      </c>
      <c r="E702" s="6">
        <v>1223</v>
      </c>
      <c r="F702" s="1">
        <v>2.0000000000000001E-4</v>
      </c>
      <c r="G702" s="8">
        <f t="shared" si="10"/>
        <v>1.1102014689517719E-2</v>
      </c>
    </row>
    <row r="703" spans="1:7">
      <c r="A703">
        <v>669</v>
      </c>
      <c r="B703">
        <v>40888</v>
      </c>
      <c r="C703" t="s">
        <v>808</v>
      </c>
      <c r="D703" t="s">
        <v>115</v>
      </c>
      <c r="E703" s="6">
        <v>1221</v>
      </c>
      <c r="F703" s="1">
        <v>2.0000000000000001E-4</v>
      </c>
      <c r="G703" s="8">
        <f t="shared" si="10"/>
        <v>1.1083859309812866E-2</v>
      </c>
    </row>
    <row r="704" spans="1:7">
      <c r="A704">
        <v>670</v>
      </c>
      <c r="B704">
        <v>11700</v>
      </c>
      <c r="C704" t="s">
        <v>809</v>
      </c>
      <c r="D704" t="s">
        <v>104</v>
      </c>
      <c r="E704" s="6">
        <v>1216</v>
      </c>
      <c r="F704" s="1">
        <v>2.0000000000000001E-4</v>
      </c>
      <c r="G704" s="8">
        <f t="shared" si="10"/>
        <v>1.1038470860550733E-2</v>
      </c>
    </row>
    <row r="705" spans="1:10">
      <c r="A705">
        <v>671</v>
      </c>
      <c r="B705">
        <v>17100</v>
      </c>
      <c r="C705" t="s">
        <v>810</v>
      </c>
      <c r="D705" t="s">
        <v>42</v>
      </c>
      <c r="E705" s="6">
        <v>1215</v>
      </c>
      <c r="F705" s="1">
        <v>2.0000000000000001E-4</v>
      </c>
      <c r="G705" s="8">
        <f t="shared" si="10"/>
        <v>1.1029393170698306E-2</v>
      </c>
    </row>
    <row r="706" spans="1:10">
      <c r="A706">
        <v>672</v>
      </c>
      <c r="B706">
        <v>27557</v>
      </c>
      <c r="C706" t="s">
        <v>811</v>
      </c>
      <c r="D706" t="s">
        <v>183</v>
      </c>
      <c r="E706" s="6">
        <v>1210</v>
      </c>
      <c r="F706" s="1">
        <v>2.0000000000000001E-4</v>
      </c>
      <c r="G706" s="8">
        <f t="shared" si="10"/>
        <v>1.0984004721436173E-2</v>
      </c>
    </row>
    <row r="707" spans="1:10">
      <c r="A707">
        <v>673</v>
      </c>
      <c r="B707">
        <v>23133</v>
      </c>
      <c r="C707" t="s">
        <v>812</v>
      </c>
      <c r="D707" t="s">
        <v>139</v>
      </c>
      <c r="E707" s="6">
        <v>1208</v>
      </c>
      <c r="F707" s="1">
        <v>2.0000000000000001E-4</v>
      </c>
      <c r="G707" s="8">
        <f t="shared" si="10"/>
        <v>1.096584934173132E-2</v>
      </c>
    </row>
    <row r="708" spans="1:10">
      <c r="A708">
        <v>674</v>
      </c>
      <c r="B708">
        <v>17800</v>
      </c>
      <c r="C708" t="s">
        <v>813</v>
      </c>
      <c r="D708" t="s">
        <v>42</v>
      </c>
      <c r="E708" s="6">
        <v>1203</v>
      </c>
      <c r="F708" s="1">
        <v>2.0000000000000001E-4</v>
      </c>
      <c r="G708" s="8">
        <f t="shared" si="10"/>
        <v>1.0920460892469187E-2</v>
      </c>
      <c r="J708" s="45" t="s">
        <v>2759</v>
      </c>
    </row>
    <row r="709" spans="1:10">
      <c r="A709">
        <v>675</v>
      </c>
      <c r="B709">
        <v>27007</v>
      </c>
      <c r="C709" t="s">
        <v>814</v>
      </c>
      <c r="D709" t="s">
        <v>183</v>
      </c>
      <c r="E709" s="6">
        <v>1183</v>
      </c>
      <c r="F709" s="1">
        <v>2.0000000000000001E-4</v>
      </c>
      <c r="G709" s="8">
        <f t="shared" si="10"/>
        <v>1.0738907095420655E-2</v>
      </c>
    </row>
    <row r="710" spans="1:10">
      <c r="A710">
        <v>676</v>
      </c>
      <c r="B710">
        <v>13100</v>
      </c>
      <c r="C710" t="s">
        <v>815</v>
      </c>
      <c r="D710" t="s">
        <v>90</v>
      </c>
      <c r="E710" s="6">
        <v>1182</v>
      </c>
      <c r="F710" s="1">
        <v>2.0000000000000001E-4</v>
      </c>
      <c r="G710" s="8">
        <f t="shared" si="10"/>
        <v>1.0729829405568228E-2</v>
      </c>
    </row>
    <row r="711" spans="1:10">
      <c r="A711">
        <v>677</v>
      </c>
      <c r="B711">
        <v>50900</v>
      </c>
      <c r="C711" t="s">
        <v>816</v>
      </c>
      <c r="D711" t="s">
        <v>62</v>
      </c>
      <c r="E711" s="6">
        <v>1178</v>
      </c>
      <c r="F711" s="1">
        <v>2.0000000000000001E-4</v>
      </c>
      <c r="G711" s="8">
        <f t="shared" si="10"/>
        <v>1.0693518646158522E-2</v>
      </c>
    </row>
    <row r="712" spans="1:10">
      <c r="A712">
        <v>678</v>
      </c>
      <c r="B712">
        <v>77377</v>
      </c>
      <c r="C712" t="s">
        <v>817</v>
      </c>
      <c r="D712" t="s">
        <v>129</v>
      </c>
      <c r="E712" s="6">
        <v>1177</v>
      </c>
      <c r="F712" s="1">
        <v>2.0000000000000001E-4</v>
      </c>
      <c r="G712" s="8">
        <f t="shared" si="10"/>
        <v>1.0684440956306095E-2</v>
      </c>
    </row>
    <row r="713" spans="1:10">
      <c r="A713">
        <v>679</v>
      </c>
      <c r="B713">
        <v>11225</v>
      </c>
      <c r="C713" t="s">
        <v>818</v>
      </c>
      <c r="D713" t="s">
        <v>104</v>
      </c>
      <c r="E713" s="6">
        <v>1175</v>
      </c>
      <c r="F713" s="1">
        <v>2.0000000000000001E-4</v>
      </c>
      <c r="G713" s="8">
        <f t="shared" si="10"/>
        <v>1.0666285576601242E-2</v>
      </c>
    </row>
    <row r="714" spans="1:10">
      <c r="A714">
        <v>680</v>
      </c>
      <c r="B714">
        <v>70647</v>
      </c>
      <c r="C714" t="s">
        <v>819</v>
      </c>
      <c r="D714" t="s">
        <v>180</v>
      </c>
      <c r="E714" s="6">
        <v>1170</v>
      </c>
      <c r="F714" s="1">
        <v>2.0000000000000001E-4</v>
      </c>
      <c r="G714" s="8">
        <f t="shared" si="10"/>
        <v>1.0620897127339109E-2</v>
      </c>
    </row>
    <row r="715" spans="1:10">
      <c r="A715">
        <v>681</v>
      </c>
      <c r="B715">
        <v>77027</v>
      </c>
      <c r="C715" t="s">
        <v>820</v>
      </c>
      <c r="D715" t="s">
        <v>129</v>
      </c>
      <c r="E715" s="6">
        <v>1169</v>
      </c>
      <c r="F715" s="1">
        <v>2.0000000000000001E-4</v>
      </c>
      <c r="G715" s="8">
        <f t="shared" si="10"/>
        <v>1.0611819437486682E-2</v>
      </c>
    </row>
    <row r="716" spans="1:10">
      <c r="A716">
        <v>682</v>
      </c>
      <c r="B716">
        <v>35049</v>
      </c>
      <c r="C716" t="s">
        <v>821</v>
      </c>
      <c r="D716" t="s">
        <v>207</v>
      </c>
      <c r="E716" s="6">
        <v>1168</v>
      </c>
      <c r="F716" s="1">
        <v>2.0000000000000001E-4</v>
      </c>
      <c r="G716" s="8">
        <f t="shared" si="10"/>
        <v>1.0602741747634257E-2</v>
      </c>
    </row>
    <row r="717" spans="1:10">
      <c r="A717">
        <v>683</v>
      </c>
      <c r="B717">
        <v>55510</v>
      </c>
      <c r="C717" t="s">
        <v>822</v>
      </c>
      <c r="D717" t="s">
        <v>74</v>
      </c>
      <c r="E717" s="6">
        <v>1165</v>
      </c>
      <c r="F717" s="1">
        <v>2.0000000000000001E-4</v>
      </c>
      <c r="G717" s="8">
        <f t="shared" si="10"/>
        <v>1.0575508678076977E-2</v>
      </c>
    </row>
    <row r="718" spans="1:10">
      <c r="A718">
        <v>684</v>
      </c>
      <c r="B718">
        <v>15381</v>
      </c>
      <c r="C718" t="s">
        <v>823</v>
      </c>
      <c r="D718" t="s">
        <v>45</v>
      </c>
      <c r="E718" s="6">
        <v>1161</v>
      </c>
      <c r="F718" s="1">
        <v>2.0000000000000001E-4</v>
      </c>
      <c r="G718" s="8">
        <f t="shared" si="10"/>
        <v>1.0539197918667271E-2</v>
      </c>
    </row>
    <row r="719" spans="1:10">
      <c r="A719">
        <v>685</v>
      </c>
      <c r="B719">
        <v>44637</v>
      </c>
      <c r="C719" t="s">
        <v>824</v>
      </c>
      <c r="D719" t="s">
        <v>126</v>
      </c>
      <c r="E719" s="6">
        <v>1159</v>
      </c>
      <c r="F719" s="1">
        <v>2.0000000000000001E-4</v>
      </c>
      <c r="G719" s="8">
        <f t="shared" si="10"/>
        <v>1.0521042538962418E-2</v>
      </c>
    </row>
    <row r="720" spans="1:10">
      <c r="A720">
        <v>686</v>
      </c>
      <c r="B720">
        <v>19119</v>
      </c>
      <c r="C720" t="s">
        <v>825</v>
      </c>
      <c r="D720" t="s">
        <v>168</v>
      </c>
      <c r="E720" s="6">
        <v>1157</v>
      </c>
      <c r="F720" s="1">
        <v>2.0000000000000001E-4</v>
      </c>
      <c r="G720" s="8">
        <f t="shared" si="10"/>
        <v>1.0502887159257564E-2</v>
      </c>
    </row>
    <row r="721" spans="1:7">
      <c r="A721">
        <v>687</v>
      </c>
      <c r="B721">
        <v>51025</v>
      </c>
      <c r="C721" t="s">
        <v>826</v>
      </c>
      <c r="D721" t="s">
        <v>175</v>
      </c>
      <c r="E721" s="6">
        <v>1154</v>
      </c>
      <c r="F721" s="1">
        <v>1E-4</v>
      </c>
      <c r="G721" s="8">
        <f t="shared" si="10"/>
        <v>1.0475654089700285E-2</v>
      </c>
    </row>
    <row r="722" spans="1:7">
      <c r="A722">
        <v>688</v>
      </c>
      <c r="B722">
        <v>28013</v>
      </c>
      <c r="C722" t="s">
        <v>827</v>
      </c>
      <c r="D722" t="s">
        <v>194</v>
      </c>
      <c r="E722" s="6">
        <v>1152</v>
      </c>
      <c r="F722" s="1">
        <v>1E-4</v>
      </c>
      <c r="G722" s="8">
        <f t="shared" si="10"/>
        <v>1.0457498709995431E-2</v>
      </c>
    </row>
    <row r="723" spans="1:7">
      <c r="A723">
        <v>689</v>
      </c>
      <c r="B723">
        <v>28303</v>
      </c>
      <c r="C723" t="s">
        <v>828</v>
      </c>
      <c r="D723" t="s">
        <v>194</v>
      </c>
      <c r="E723" s="6">
        <v>1149</v>
      </c>
      <c r="F723" s="1">
        <v>1E-4</v>
      </c>
      <c r="G723" s="8">
        <f t="shared" si="10"/>
        <v>1.0430265640438151E-2</v>
      </c>
    </row>
    <row r="724" spans="1:7">
      <c r="A724">
        <v>690</v>
      </c>
      <c r="B724">
        <v>20147</v>
      </c>
      <c r="C724" t="s">
        <v>829</v>
      </c>
      <c r="D724" t="s">
        <v>93</v>
      </c>
      <c r="E724" s="6">
        <v>1147</v>
      </c>
      <c r="F724" s="1">
        <v>1E-4</v>
      </c>
      <c r="G724" s="8">
        <f t="shared" si="10"/>
        <v>1.0412110260733298E-2</v>
      </c>
    </row>
    <row r="725" spans="1:7">
      <c r="A725">
        <v>691</v>
      </c>
      <c r="B725">
        <v>55435</v>
      </c>
      <c r="C725" t="s">
        <v>830</v>
      </c>
      <c r="D725" t="s">
        <v>74</v>
      </c>
      <c r="E725" s="6">
        <v>1147</v>
      </c>
      <c r="F725" s="1">
        <v>1E-4</v>
      </c>
      <c r="G725" s="8">
        <f t="shared" si="10"/>
        <v>1.0412110260733298E-2</v>
      </c>
    </row>
    <row r="726" spans="1:7">
      <c r="A726">
        <v>692</v>
      </c>
      <c r="B726">
        <v>70334</v>
      </c>
      <c r="C726" t="s">
        <v>831</v>
      </c>
      <c r="D726" t="s">
        <v>180</v>
      </c>
      <c r="E726" s="6">
        <v>1145</v>
      </c>
      <c r="F726" s="1">
        <v>1E-4</v>
      </c>
      <c r="G726" s="8">
        <f t="shared" si="10"/>
        <v>1.0393954881028445E-2</v>
      </c>
    </row>
    <row r="727" spans="1:7">
      <c r="A727">
        <v>693</v>
      </c>
      <c r="B727">
        <v>45433</v>
      </c>
      <c r="C727" t="s">
        <v>832</v>
      </c>
      <c r="D727" t="s">
        <v>59</v>
      </c>
      <c r="E727" s="6">
        <v>1142</v>
      </c>
      <c r="F727" s="1">
        <v>1E-4</v>
      </c>
      <c r="G727" s="8">
        <f t="shared" si="10"/>
        <v>1.0366721811471165E-2</v>
      </c>
    </row>
    <row r="728" spans="1:7">
      <c r="A728">
        <v>694</v>
      </c>
      <c r="B728">
        <v>31007</v>
      </c>
      <c r="C728" t="s">
        <v>833</v>
      </c>
      <c r="D728" t="s">
        <v>144</v>
      </c>
      <c r="E728" s="6">
        <v>1138</v>
      </c>
      <c r="F728" s="1">
        <v>1E-4</v>
      </c>
      <c r="G728" s="8">
        <f t="shared" si="10"/>
        <v>1.0330411052061459E-2</v>
      </c>
    </row>
    <row r="729" spans="1:7">
      <c r="A729">
        <v>695</v>
      </c>
      <c r="B729">
        <v>70051</v>
      </c>
      <c r="C729" t="s">
        <v>834</v>
      </c>
      <c r="D729" t="s">
        <v>180</v>
      </c>
      <c r="E729" s="6">
        <v>1136</v>
      </c>
      <c r="F729" s="1">
        <v>1E-4</v>
      </c>
      <c r="G729" s="8">
        <f t="shared" si="10"/>
        <v>1.0312255672356605E-2</v>
      </c>
    </row>
    <row r="730" spans="1:7">
      <c r="A730">
        <v>696</v>
      </c>
      <c r="B730">
        <v>44153</v>
      </c>
      <c r="C730" t="s">
        <v>835</v>
      </c>
      <c r="D730" t="s">
        <v>126</v>
      </c>
      <c r="E730" s="6">
        <v>1135</v>
      </c>
      <c r="F730" s="1">
        <v>1E-4</v>
      </c>
      <c r="G730" s="8">
        <f t="shared" si="10"/>
        <v>1.0303177982504179E-2</v>
      </c>
    </row>
    <row r="731" spans="1:7">
      <c r="A731">
        <v>697</v>
      </c>
      <c r="B731">
        <v>23789</v>
      </c>
      <c r="C731" t="s">
        <v>836</v>
      </c>
      <c r="D731" t="s">
        <v>139</v>
      </c>
      <c r="E731" s="6">
        <v>1133</v>
      </c>
      <c r="F731" s="1">
        <v>1E-4</v>
      </c>
      <c r="G731" s="8">
        <f t="shared" si="10"/>
        <v>1.0285022602799326E-2</v>
      </c>
    </row>
    <row r="732" spans="1:7">
      <c r="A732">
        <v>698</v>
      </c>
      <c r="B732">
        <v>22111</v>
      </c>
      <c r="C732" t="s">
        <v>837</v>
      </c>
      <c r="D732" t="s">
        <v>160</v>
      </c>
      <c r="E732" s="6">
        <v>1128</v>
      </c>
      <c r="F732" s="1">
        <v>1E-4</v>
      </c>
      <c r="G732" s="8">
        <f t="shared" si="10"/>
        <v>1.0239634153537193E-2</v>
      </c>
    </row>
    <row r="733" spans="1:7">
      <c r="A733">
        <v>699</v>
      </c>
      <c r="B733">
        <v>35020</v>
      </c>
      <c r="C733" t="s">
        <v>838</v>
      </c>
      <c r="D733" t="s">
        <v>207</v>
      </c>
      <c r="E733" s="6">
        <v>1117</v>
      </c>
      <c r="F733" s="1">
        <v>1E-4</v>
      </c>
      <c r="G733" s="8">
        <f t="shared" si="10"/>
        <v>1.01397795651605E-2</v>
      </c>
    </row>
    <row r="734" spans="1:7">
      <c r="A734">
        <v>700</v>
      </c>
      <c r="B734">
        <v>40622</v>
      </c>
      <c r="C734" t="s">
        <v>839</v>
      </c>
      <c r="D734" t="s">
        <v>115</v>
      </c>
      <c r="E734" s="6">
        <v>1116</v>
      </c>
      <c r="F734" s="1">
        <v>1E-4</v>
      </c>
      <c r="G734" s="8">
        <f t="shared" si="10"/>
        <v>1.0130701875308073E-2</v>
      </c>
    </row>
    <row r="735" spans="1:7">
      <c r="A735">
        <v>701</v>
      </c>
      <c r="B735">
        <v>44730</v>
      </c>
      <c r="C735" t="s">
        <v>840</v>
      </c>
      <c r="D735" t="s">
        <v>126</v>
      </c>
      <c r="E735" s="6">
        <v>1116</v>
      </c>
      <c r="F735" s="1">
        <v>1E-4</v>
      </c>
      <c r="G735" s="8">
        <f t="shared" si="10"/>
        <v>1.0130701875308073E-2</v>
      </c>
    </row>
    <row r="736" spans="1:7">
      <c r="A736">
        <v>702</v>
      </c>
      <c r="B736">
        <v>17138</v>
      </c>
      <c r="C736" t="s">
        <v>841</v>
      </c>
      <c r="D736" t="s">
        <v>42</v>
      </c>
      <c r="E736" s="6">
        <v>1114</v>
      </c>
      <c r="F736" s="1">
        <v>1E-4</v>
      </c>
      <c r="G736" s="8">
        <f t="shared" si="10"/>
        <v>1.011254649560322E-2</v>
      </c>
    </row>
    <row r="737" spans="1:7">
      <c r="A737">
        <v>703</v>
      </c>
      <c r="B737">
        <v>25100</v>
      </c>
      <c r="C737" t="s">
        <v>842</v>
      </c>
      <c r="D737" t="s">
        <v>54</v>
      </c>
      <c r="E737" s="6">
        <v>1109</v>
      </c>
      <c r="F737" s="1">
        <v>1E-4</v>
      </c>
      <c r="G737" s="8">
        <f t="shared" si="10"/>
        <v>1.0067158046341087E-2</v>
      </c>
    </row>
    <row r="738" spans="1:7">
      <c r="A738">
        <v>704</v>
      </c>
      <c r="B738">
        <v>20007</v>
      </c>
      <c r="C738" t="s">
        <v>843</v>
      </c>
      <c r="D738" t="s">
        <v>93</v>
      </c>
      <c r="E738" s="6">
        <v>1104</v>
      </c>
      <c r="F738" s="1">
        <v>1E-4</v>
      </c>
      <c r="G738" s="8">
        <f t="shared" si="10"/>
        <v>1.0021769597078954E-2</v>
      </c>
    </row>
    <row r="739" spans="1:7">
      <c r="A739">
        <v>705</v>
      </c>
      <c r="B739">
        <v>44334</v>
      </c>
      <c r="C739" t="s">
        <v>844</v>
      </c>
      <c r="D739" t="s">
        <v>126</v>
      </c>
      <c r="E739" s="6">
        <v>1103</v>
      </c>
      <c r="F739" s="1">
        <v>1E-4</v>
      </c>
      <c r="G739" s="8">
        <f t="shared" si="10"/>
        <v>1.0012691907226527E-2</v>
      </c>
    </row>
    <row r="740" spans="1:7">
      <c r="A740">
        <v>706</v>
      </c>
      <c r="B740">
        <v>12331</v>
      </c>
      <c r="C740" t="s">
        <v>845</v>
      </c>
      <c r="D740" t="s">
        <v>87</v>
      </c>
      <c r="E740" s="6">
        <v>1103</v>
      </c>
      <c r="F740" s="1">
        <v>1E-4</v>
      </c>
      <c r="G740" s="8">
        <f t="shared" ref="G740:G803" si="11">E740/$C$26</f>
        <v>1.0012691907226527E-2</v>
      </c>
    </row>
    <row r="741" spans="1:7">
      <c r="A741">
        <v>707</v>
      </c>
      <c r="B741">
        <v>13130</v>
      </c>
      <c r="C741" t="s">
        <v>846</v>
      </c>
      <c r="D741" t="s">
        <v>90</v>
      </c>
      <c r="E741" s="6">
        <v>1102</v>
      </c>
      <c r="F741" s="1">
        <v>1E-4</v>
      </c>
      <c r="G741" s="8">
        <f t="shared" si="11"/>
        <v>1.0003614217374101E-2</v>
      </c>
    </row>
    <row r="742" spans="1:7">
      <c r="A742">
        <v>708</v>
      </c>
      <c r="B742">
        <v>13789</v>
      </c>
      <c r="C742" t="s">
        <v>847</v>
      </c>
      <c r="D742" t="s">
        <v>90</v>
      </c>
      <c r="E742" s="6">
        <v>1100</v>
      </c>
      <c r="F742" s="1">
        <v>1E-4</v>
      </c>
      <c r="G742" s="8">
        <f t="shared" si="11"/>
        <v>9.9854588376692491E-3</v>
      </c>
    </row>
    <row r="743" spans="1:7">
      <c r="A743">
        <v>709</v>
      </c>
      <c r="B743">
        <v>43611</v>
      </c>
      <c r="C743" t="s">
        <v>848</v>
      </c>
      <c r="D743" t="s">
        <v>240</v>
      </c>
      <c r="E743" s="6">
        <v>1098</v>
      </c>
      <c r="F743" s="1">
        <v>1E-4</v>
      </c>
      <c r="G743" s="8">
        <f t="shared" si="11"/>
        <v>9.9673034579643958E-3</v>
      </c>
    </row>
    <row r="744" spans="1:7">
      <c r="A744">
        <v>710</v>
      </c>
      <c r="B744">
        <v>51001</v>
      </c>
      <c r="C744" t="s">
        <v>849</v>
      </c>
      <c r="D744" t="s">
        <v>175</v>
      </c>
      <c r="E744" s="6">
        <v>1095</v>
      </c>
      <c r="F744" s="1">
        <v>1E-4</v>
      </c>
      <c r="G744" s="8">
        <f t="shared" si="11"/>
        <v>9.940070388407116E-3</v>
      </c>
    </row>
    <row r="745" spans="1:7">
      <c r="A745">
        <v>711</v>
      </c>
      <c r="B745">
        <v>55565</v>
      </c>
      <c r="C745" t="s">
        <v>850</v>
      </c>
      <c r="D745" t="s">
        <v>74</v>
      </c>
      <c r="E745" s="6">
        <v>1086</v>
      </c>
      <c r="F745" s="1">
        <v>1E-4</v>
      </c>
      <c r="G745" s="8">
        <f t="shared" si="11"/>
        <v>9.8583711797352765E-3</v>
      </c>
    </row>
    <row r="746" spans="1:7">
      <c r="A746">
        <v>712</v>
      </c>
      <c r="B746">
        <v>51770</v>
      </c>
      <c r="C746" t="s">
        <v>851</v>
      </c>
      <c r="D746" t="s">
        <v>175</v>
      </c>
      <c r="E746" s="6">
        <v>1083</v>
      </c>
      <c r="F746" s="1">
        <v>1E-4</v>
      </c>
      <c r="G746" s="8">
        <f t="shared" si="11"/>
        <v>9.8311381101779966E-3</v>
      </c>
    </row>
    <row r="747" spans="1:7">
      <c r="A747">
        <v>713</v>
      </c>
      <c r="B747">
        <v>90177</v>
      </c>
      <c r="C747" t="s">
        <v>852</v>
      </c>
      <c r="D747" t="s">
        <v>201</v>
      </c>
      <c r="E747" s="6">
        <v>1082</v>
      </c>
      <c r="F747" s="1">
        <v>1E-4</v>
      </c>
      <c r="G747" s="8">
        <f t="shared" si="11"/>
        <v>9.82206042032557E-3</v>
      </c>
    </row>
    <row r="748" spans="1:7">
      <c r="A748">
        <v>714</v>
      </c>
      <c r="B748">
        <v>28167</v>
      </c>
      <c r="C748" t="s">
        <v>853</v>
      </c>
      <c r="D748" t="s">
        <v>194</v>
      </c>
      <c r="E748" s="6">
        <v>1081</v>
      </c>
      <c r="F748" s="1">
        <v>1E-4</v>
      </c>
      <c r="G748" s="8">
        <f t="shared" si="11"/>
        <v>9.8129827304731434E-3</v>
      </c>
    </row>
    <row r="749" spans="1:7">
      <c r="A749">
        <v>715</v>
      </c>
      <c r="B749">
        <v>31620</v>
      </c>
      <c r="C749" t="s">
        <v>854</v>
      </c>
      <c r="D749" t="s">
        <v>144</v>
      </c>
      <c r="E749" s="6">
        <v>1077</v>
      </c>
      <c r="F749" s="1">
        <v>1E-4</v>
      </c>
      <c r="G749" s="8">
        <f t="shared" si="11"/>
        <v>9.7766719710634369E-3</v>
      </c>
    </row>
    <row r="750" spans="1:7">
      <c r="A750">
        <v>716</v>
      </c>
      <c r="B750">
        <v>13133</v>
      </c>
      <c r="C750" t="s">
        <v>855</v>
      </c>
      <c r="D750" t="s">
        <v>90</v>
      </c>
      <c r="E750" s="6">
        <v>1067</v>
      </c>
      <c r="F750" s="1">
        <v>1E-4</v>
      </c>
      <c r="G750" s="8">
        <f t="shared" si="11"/>
        <v>9.6858950725391708E-3</v>
      </c>
    </row>
    <row r="751" spans="1:7">
      <c r="A751">
        <v>717</v>
      </c>
      <c r="B751">
        <v>30303</v>
      </c>
      <c r="C751" t="s">
        <v>856</v>
      </c>
      <c r="D751" t="s">
        <v>163</v>
      </c>
      <c r="E751" s="6">
        <v>1066</v>
      </c>
      <c r="F751" s="1">
        <v>1E-4</v>
      </c>
      <c r="G751" s="8">
        <f t="shared" si="11"/>
        <v>9.6768173826867442E-3</v>
      </c>
    </row>
    <row r="752" spans="1:7">
      <c r="A752">
        <v>718</v>
      </c>
      <c r="B752">
        <v>25655</v>
      </c>
      <c r="C752" t="s">
        <v>857</v>
      </c>
      <c r="D752" t="s">
        <v>54</v>
      </c>
      <c r="E752" s="6">
        <v>1066</v>
      </c>
      <c r="F752" s="1">
        <v>1E-4</v>
      </c>
      <c r="G752" s="8">
        <f t="shared" si="11"/>
        <v>9.6768173826867442E-3</v>
      </c>
    </row>
    <row r="753" spans="1:7">
      <c r="A753">
        <v>719</v>
      </c>
      <c r="B753">
        <v>22161</v>
      </c>
      <c r="C753" t="s">
        <v>858</v>
      </c>
      <c r="D753" t="s">
        <v>160</v>
      </c>
      <c r="E753" s="6">
        <v>1066</v>
      </c>
      <c r="F753" s="1">
        <v>1E-4</v>
      </c>
      <c r="G753" s="8">
        <f t="shared" si="11"/>
        <v>9.6768173826867442E-3</v>
      </c>
    </row>
    <row r="754" spans="1:7">
      <c r="A754">
        <v>720</v>
      </c>
      <c r="B754">
        <v>44388</v>
      </c>
      <c r="C754" t="s">
        <v>859</v>
      </c>
      <c r="D754" t="s">
        <v>126</v>
      </c>
      <c r="E754" s="6">
        <v>1066</v>
      </c>
      <c r="F754" s="1">
        <v>1E-4</v>
      </c>
      <c r="G754" s="8">
        <f t="shared" si="11"/>
        <v>9.6768173826867442E-3</v>
      </c>
    </row>
    <row r="755" spans="1:7">
      <c r="A755">
        <v>721</v>
      </c>
      <c r="B755">
        <v>15111</v>
      </c>
      <c r="C755" t="s">
        <v>860</v>
      </c>
      <c r="D755" t="s">
        <v>45</v>
      </c>
      <c r="E755" s="6">
        <v>1062</v>
      </c>
      <c r="F755" s="1">
        <v>1E-4</v>
      </c>
      <c r="G755" s="8">
        <f t="shared" si="11"/>
        <v>9.6405066232770377E-3</v>
      </c>
    </row>
    <row r="756" spans="1:7">
      <c r="A756">
        <v>722</v>
      </c>
      <c r="B756">
        <v>44090</v>
      </c>
      <c r="C756" t="s">
        <v>861</v>
      </c>
      <c r="D756" t="s">
        <v>126</v>
      </c>
      <c r="E756" s="6">
        <v>1058</v>
      </c>
      <c r="F756" s="1">
        <v>1E-4</v>
      </c>
      <c r="G756" s="8">
        <f t="shared" si="11"/>
        <v>9.6041958638673312E-3</v>
      </c>
    </row>
    <row r="757" spans="1:7">
      <c r="A757">
        <v>723</v>
      </c>
      <c r="B757">
        <v>51113</v>
      </c>
      <c r="C757" t="s">
        <v>862</v>
      </c>
      <c r="D757" t="s">
        <v>175</v>
      </c>
      <c r="E757" s="6">
        <v>1058</v>
      </c>
      <c r="F757" s="1">
        <v>1E-4</v>
      </c>
      <c r="G757" s="8">
        <f t="shared" si="11"/>
        <v>9.6041958638673312E-3</v>
      </c>
    </row>
    <row r="758" spans="1:7">
      <c r="A758">
        <v>724</v>
      </c>
      <c r="B758">
        <v>22300</v>
      </c>
      <c r="C758" t="s">
        <v>863</v>
      </c>
      <c r="D758" t="s">
        <v>160</v>
      </c>
      <c r="E758" s="6">
        <v>1058</v>
      </c>
      <c r="F758" s="1">
        <v>1E-4</v>
      </c>
      <c r="G758" s="8">
        <f t="shared" si="11"/>
        <v>9.6041958638673312E-3</v>
      </c>
    </row>
    <row r="759" spans="1:7">
      <c r="A759">
        <v>725</v>
      </c>
      <c r="B759">
        <v>35033</v>
      </c>
      <c r="C759" t="s">
        <v>864</v>
      </c>
      <c r="D759" t="s">
        <v>207</v>
      </c>
      <c r="E759" s="6">
        <v>1057</v>
      </c>
      <c r="F759" s="1">
        <v>1E-4</v>
      </c>
      <c r="G759" s="8">
        <f t="shared" si="11"/>
        <v>9.5951181740149046E-3</v>
      </c>
    </row>
    <row r="760" spans="1:7">
      <c r="A760">
        <v>726</v>
      </c>
      <c r="B760">
        <v>15444</v>
      </c>
      <c r="C760" t="s">
        <v>865</v>
      </c>
      <c r="D760" t="s">
        <v>45</v>
      </c>
      <c r="E760" s="6">
        <v>1056</v>
      </c>
      <c r="F760" s="1">
        <v>1E-4</v>
      </c>
      <c r="G760" s="8">
        <f t="shared" si="11"/>
        <v>9.586040484162478E-3</v>
      </c>
    </row>
    <row r="761" spans="1:7">
      <c r="A761">
        <v>727</v>
      </c>
      <c r="B761">
        <v>20600</v>
      </c>
      <c r="C761" t="s">
        <v>866</v>
      </c>
      <c r="D761" t="s">
        <v>93</v>
      </c>
      <c r="E761" s="6">
        <v>1054</v>
      </c>
      <c r="F761" s="1">
        <v>1E-4</v>
      </c>
      <c r="G761" s="8">
        <f t="shared" si="11"/>
        <v>9.5678851044576248E-3</v>
      </c>
    </row>
    <row r="762" spans="1:7">
      <c r="A762">
        <v>728</v>
      </c>
      <c r="B762">
        <v>36555</v>
      </c>
      <c r="C762" t="s">
        <v>867</v>
      </c>
      <c r="D762" t="s">
        <v>204</v>
      </c>
      <c r="E762" s="6">
        <v>1054</v>
      </c>
      <c r="F762" s="1">
        <v>1E-4</v>
      </c>
      <c r="G762" s="8">
        <f t="shared" si="11"/>
        <v>9.5678851044576248E-3</v>
      </c>
    </row>
    <row r="763" spans="1:7">
      <c r="A763">
        <v>729</v>
      </c>
      <c r="B763">
        <v>27444</v>
      </c>
      <c r="C763" t="s">
        <v>868</v>
      </c>
      <c r="D763" t="s">
        <v>183</v>
      </c>
      <c r="E763" s="6">
        <v>1049</v>
      </c>
      <c r="F763" s="1">
        <v>1E-4</v>
      </c>
      <c r="G763" s="8">
        <f t="shared" si="11"/>
        <v>9.5224966551954917E-3</v>
      </c>
    </row>
    <row r="764" spans="1:7">
      <c r="A764">
        <v>730</v>
      </c>
      <c r="B764">
        <v>28007</v>
      </c>
      <c r="C764" t="s">
        <v>869</v>
      </c>
      <c r="D764" t="s">
        <v>194</v>
      </c>
      <c r="E764" s="6">
        <v>1046</v>
      </c>
      <c r="F764" s="1">
        <v>1E-4</v>
      </c>
      <c r="G764" s="8">
        <f t="shared" si="11"/>
        <v>9.4952635856382119E-3</v>
      </c>
    </row>
    <row r="765" spans="1:7">
      <c r="A765">
        <v>731</v>
      </c>
      <c r="B765">
        <v>13113</v>
      </c>
      <c r="C765" t="s">
        <v>870</v>
      </c>
      <c r="D765" t="s">
        <v>90</v>
      </c>
      <c r="E765" s="6">
        <v>1043</v>
      </c>
      <c r="F765" s="1">
        <v>1E-4</v>
      </c>
      <c r="G765" s="8">
        <f t="shared" si="11"/>
        <v>9.468030516080932E-3</v>
      </c>
    </row>
    <row r="766" spans="1:7">
      <c r="A766">
        <v>732</v>
      </c>
      <c r="B766">
        <v>30060</v>
      </c>
      <c r="C766" t="s">
        <v>871</v>
      </c>
      <c r="D766" t="s">
        <v>163</v>
      </c>
      <c r="E766" s="6">
        <v>1043</v>
      </c>
      <c r="F766" s="1">
        <v>1E-4</v>
      </c>
      <c r="G766" s="8">
        <f t="shared" si="11"/>
        <v>9.468030516080932E-3</v>
      </c>
    </row>
    <row r="767" spans="1:7">
      <c r="A767">
        <v>733</v>
      </c>
      <c r="B767">
        <v>70707</v>
      </c>
      <c r="C767" t="s">
        <v>872</v>
      </c>
      <c r="D767" t="s">
        <v>180</v>
      </c>
      <c r="E767" s="6">
        <v>1041</v>
      </c>
      <c r="F767" s="1">
        <v>1E-4</v>
      </c>
      <c r="G767" s="8">
        <f t="shared" si="11"/>
        <v>9.4498751363760788E-3</v>
      </c>
    </row>
    <row r="768" spans="1:7">
      <c r="A768">
        <v>734</v>
      </c>
      <c r="B768">
        <v>77077</v>
      </c>
      <c r="C768" t="s">
        <v>873</v>
      </c>
      <c r="D768" t="s">
        <v>129</v>
      </c>
      <c r="E768" s="6">
        <v>1039</v>
      </c>
      <c r="F768" s="1">
        <v>1E-4</v>
      </c>
      <c r="G768" s="8">
        <f t="shared" si="11"/>
        <v>9.4317197566712255E-3</v>
      </c>
    </row>
    <row r="769" spans="1:7">
      <c r="A769">
        <v>735</v>
      </c>
      <c r="B769">
        <v>65678</v>
      </c>
      <c r="C769" t="s">
        <v>874</v>
      </c>
      <c r="D769" t="s">
        <v>132</v>
      </c>
      <c r="E769" s="6">
        <v>1035</v>
      </c>
      <c r="F769" s="1">
        <v>1E-4</v>
      </c>
      <c r="G769" s="8">
        <f t="shared" si="11"/>
        <v>9.3954089972615191E-3</v>
      </c>
    </row>
    <row r="770" spans="1:7">
      <c r="A770">
        <v>736</v>
      </c>
      <c r="B770">
        <v>30018</v>
      </c>
      <c r="C770" t="s">
        <v>875</v>
      </c>
      <c r="D770" t="s">
        <v>163</v>
      </c>
      <c r="E770" s="6">
        <v>1031</v>
      </c>
      <c r="F770" s="1">
        <v>1E-4</v>
      </c>
      <c r="G770" s="8">
        <f t="shared" si="11"/>
        <v>9.3590982378518144E-3</v>
      </c>
    </row>
    <row r="771" spans="1:7">
      <c r="A771">
        <v>737</v>
      </c>
      <c r="B771">
        <v>10106</v>
      </c>
      <c r="C771" t="s">
        <v>876</v>
      </c>
      <c r="D771" t="s">
        <v>65</v>
      </c>
      <c r="E771" s="6">
        <v>1027</v>
      </c>
      <c r="F771" s="1">
        <v>1E-4</v>
      </c>
      <c r="G771" s="8">
        <f t="shared" si="11"/>
        <v>9.3227874784421079E-3</v>
      </c>
    </row>
    <row r="772" spans="1:7">
      <c r="A772">
        <v>738</v>
      </c>
      <c r="B772">
        <v>13125</v>
      </c>
      <c r="C772" t="s">
        <v>877</v>
      </c>
      <c r="D772" t="s">
        <v>90</v>
      </c>
      <c r="E772" s="6">
        <v>1026</v>
      </c>
      <c r="F772" s="1">
        <v>1E-4</v>
      </c>
      <c r="G772" s="8">
        <f t="shared" si="11"/>
        <v>9.3137097885896813E-3</v>
      </c>
    </row>
    <row r="773" spans="1:7">
      <c r="A773">
        <v>739</v>
      </c>
      <c r="B773">
        <v>19688</v>
      </c>
      <c r="C773" t="s">
        <v>878</v>
      </c>
      <c r="D773" t="s">
        <v>168</v>
      </c>
      <c r="E773" s="6">
        <v>1026</v>
      </c>
      <c r="F773" s="1">
        <v>1E-4</v>
      </c>
      <c r="G773" s="8">
        <f t="shared" si="11"/>
        <v>9.3137097885896813E-3</v>
      </c>
    </row>
    <row r="774" spans="1:7">
      <c r="A774">
        <v>740</v>
      </c>
      <c r="B774">
        <v>70888</v>
      </c>
      <c r="C774" t="s">
        <v>879</v>
      </c>
      <c r="D774" t="s">
        <v>180</v>
      </c>
      <c r="E774" s="6">
        <v>1020</v>
      </c>
      <c r="F774" s="1">
        <v>1E-4</v>
      </c>
      <c r="G774" s="8">
        <f t="shared" si="11"/>
        <v>9.2592436494751216E-3</v>
      </c>
    </row>
    <row r="775" spans="1:7">
      <c r="A775">
        <v>741</v>
      </c>
      <c r="B775">
        <v>25257</v>
      </c>
      <c r="C775" t="s">
        <v>880</v>
      </c>
      <c r="D775" t="s">
        <v>54</v>
      </c>
      <c r="E775" s="6">
        <v>1017</v>
      </c>
      <c r="F775" s="1">
        <v>1E-4</v>
      </c>
      <c r="G775" s="8">
        <f t="shared" si="11"/>
        <v>9.2320105799178417E-3</v>
      </c>
    </row>
    <row r="776" spans="1:7">
      <c r="A776">
        <v>742</v>
      </c>
      <c r="B776">
        <v>45355</v>
      </c>
      <c r="C776" t="s">
        <v>881</v>
      </c>
      <c r="D776" t="s">
        <v>59</v>
      </c>
      <c r="E776" s="6">
        <v>1014</v>
      </c>
      <c r="F776" s="1">
        <v>1E-4</v>
      </c>
      <c r="G776" s="8">
        <f t="shared" si="11"/>
        <v>9.2047775103605619E-3</v>
      </c>
    </row>
    <row r="777" spans="1:7">
      <c r="A777">
        <v>743</v>
      </c>
      <c r="B777">
        <v>22678</v>
      </c>
      <c r="C777" t="s">
        <v>882</v>
      </c>
      <c r="D777" t="s">
        <v>160</v>
      </c>
      <c r="E777" s="6">
        <v>1014</v>
      </c>
      <c r="F777" s="1">
        <v>1E-4</v>
      </c>
      <c r="G777" s="8">
        <f t="shared" si="11"/>
        <v>9.2047775103605619E-3</v>
      </c>
    </row>
    <row r="778" spans="1:7">
      <c r="A778">
        <v>744</v>
      </c>
      <c r="B778">
        <v>70003</v>
      </c>
      <c r="C778" t="s">
        <v>883</v>
      </c>
      <c r="D778" t="s">
        <v>180</v>
      </c>
      <c r="E778" s="6">
        <v>1014</v>
      </c>
      <c r="F778" s="1">
        <v>1E-4</v>
      </c>
      <c r="G778" s="8">
        <f t="shared" si="11"/>
        <v>9.2047775103605619E-3</v>
      </c>
    </row>
    <row r="779" spans="1:7">
      <c r="A779">
        <v>745</v>
      </c>
      <c r="B779">
        <v>19152</v>
      </c>
      <c r="C779" t="s">
        <v>884</v>
      </c>
      <c r="D779" t="s">
        <v>168</v>
      </c>
      <c r="E779" s="6">
        <v>1013</v>
      </c>
      <c r="F779" s="1">
        <v>1E-4</v>
      </c>
      <c r="G779" s="8">
        <f t="shared" si="11"/>
        <v>9.1956998205081353E-3</v>
      </c>
    </row>
    <row r="780" spans="1:7">
      <c r="A780">
        <v>746</v>
      </c>
      <c r="B780">
        <v>51048</v>
      </c>
      <c r="C780" t="s">
        <v>885</v>
      </c>
      <c r="D780" t="s">
        <v>175</v>
      </c>
      <c r="E780" s="6">
        <v>1003</v>
      </c>
      <c r="F780" s="1">
        <v>1E-4</v>
      </c>
      <c r="G780" s="8">
        <f t="shared" si="11"/>
        <v>9.1049229219838691E-3</v>
      </c>
    </row>
    <row r="781" spans="1:7">
      <c r="A781">
        <v>747</v>
      </c>
      <c r="B781">
        <v>50789</v>
      </c>
      <c r="C781" t="s">
        <v>886</v>
      </c>
      <c r="D781" t="s">
        <v>62</v>
      </c>
      <c r="E781" s="6">
        <v>1000</v>
      </c>
      <c r="F781" s="1">
        <v>1E-4</v>
      </c>
      <c r="G781" s="8">
        <f t="shared" si="11"/>
        <v>9.0776898524265893E-3</v>
      </c>
    </row>
    <row r="782" spans="1:7">
      <c r="A782">
        <v>748</v>
      </c>
      <c r="B782">
        <v>55255</v>
      </c>
      <c r="C782" t="s">
        <v>887</v>
      </c>
      <c r="D782" t="s">
        <v>74</v>
      </c>
      <c r="E782">
        <v>998</v>
      </c>
      <c r="F782" s="1">
        <v>1E-4</v>
      </c>
      <c r="G782" s="8">
        <f t="shared" si="11"/>
        <v>9.0595344727217361E-3</v>
      </c>
    </row>
    <row r="783" spans="1:7">
      <c r="A783">
        <v>749</v>
      </c>
      <c r="B783">
        <v>50666</v>
      </c>
      <c r="C783" t="s">
        <v>888</v>
      </c>
      <c r="D783" t="s">
        <v>62</v>
      </c>
      <c r="E783">
        <v>998</v>
      </c>
      <c r="F783" s="1">
        <v>1E-4</v>
      </c>
      <c r="G783" s="8">
        <f t="shared" si="11"/>
        <v>9.0595344727217361E-3</v>
      </c>
    </row>
    <row r="784" spans="1:7">
      <c r="A784">
        <v>750</v>
      </c>
      <c r="B784">
        <v>90366</v>
      </c>
      <c r="C784" t="s">
        <v>889</v>
      </c>
      <c r="D784" t="s">
        <v>201</v>
      </c>
      <c r="E784">
        <v>998</v>
      </c>
      <c r="F784" s="1">
        <v>1E-4</v>
      </c>
      <c r="G784" s="8">
        <f t="shared" si="11"/>
        <v>9.0595344727217361E-3</v>
      </c>
    </row>
    <row r="785" spans="1:7">
      <c r="A785">
        <v>751</v>
      </c>
      <c r="B785">
        <v>13007</v>
      </c>
      <c r="C785" t="s">
        <v>890</v>
      </c>
      <c r="D785" t="s">
        <v>90</v>
      </c>
      <c r="E785">
        <v>997</v>
      </c>
      <c r="F785" s="1">
        <v>1E-4</v>
      </c>
      <c r="G785" s="8">
        <f t="shared" si="11"/>
        <v>9.0504567828693094E-3</v>
      </c>
    </row>
    <row r="786" spans="1:7">
      <c r="A786">
        <v>752</v>
      </c>
      <c r="B786">
        <v>31488</v>
      </c>
      <c r="C786" t="s">
        <v>891</v>
      </c>
      <c r="D786" t="s">
        <v>144</v>
      </c>
      <c r="E786">
        <v>996</v>
      </c>
      <c r="F786" s="1">
        <v>1E-4</v>
      </c>
      <c r="G786" s="8">
        <f t="shared" si="11"/>
        <v>9.0413790930168828E-3</v>
      </c>
    </row>
    <row r="787" spans="1:7">
      <c r="A787">
        <v>753</v>
      </c>
      <c r="B787">
        <v>19037</v>
      </c>
      <c r="C787" t="s">
        <v>892</v>
      </c>
      <c r="D787" t="s">
        <v>168</v>
      </c>
      <c r="E787">
        <v>990</v>
      </c>
      <c r="F787" s="1">
        <v>1E-4</v>
      </c>
      <c r="G787" s="8">
        <f t="shared" si="11"/>
        <v>8.9869129539023231E-3</v>
      </c>
    </row>
    <row r="788" spans="1:7">
      <c r="A788">
        <v>754</v>
      </c>
      <c r="B788">
        <v>20322</v>
      </c>
      <c r="C788" t="s">
        <v>893</v>
      </c>
      <c r="D788" t="s">
        <v>93</v>
      </c>
      <c r="E788">
        <v>987</v>
      </c>
      <c r="F788" s="1">
        <v>1E-4</v>
      </c>
      <c r="G788" s="8">
        <f t="shared" si="11"/>
        <v>8.9596798843450433E-3</v>
      </c>
    </row>
    <row r="789" spans="1:7">
      <c r="A789">
        <v>755</v>
      </c>
      <c r="B789">
        <v>36051</v>
      </c>
      <c r="C789" t="s">
        <v>894</v>
      </c>
      <c r="D789" t="s">
        <v>204</v>
      </c>
      <c r="E789">
        <v>979</v>
      </c>
      <c r="F789" s="1">
        <v>1E-4</v>
      </c>
      <c r="G789" s="8">
        <f t="shared" si="11"/>
        <v>8.8870583655256304E-3</v>
      </c>
    </row>
    <row r="790" spans="1:7">
      <c r="A790">
        <v>756</v>
      </c>
      <c r="B790">
        <v>51333</v>
      </c>
      <c r="C790" t="s">
        <v>895</v>
      </c>
      <c r="D790" t="s">
        <v>175</v>
      </c>
      <c r="E790">
        <v>978</v>
      </c>
      <c r="F790" s="1">
        <v>1E-4</v>
      </c>
      <c r="G790" s="8">
        <f t="shared" si="11"/>
        <v>8.8779806756732037E-3</v>
      </c>
    </row>
    <row r="791" spans="1:7">
      <c r="A791">
        <v>757</v>
      </c>
      <c r="B791">
        <v>22180</v>
      </c>
      <c r="C791" t="s">
        <v>896</v>
      </c>
      <c r="D791" t="s">
        <v>160</v>
      </c>
      <c r="E791">
        <v>977</v>
      </c>
      <c r="F791" s="1">
        <v>1E-4</v>
      </c>
      <c r="G791" s="8">
        <f t="shared" si="11"/>
        <v>8.8689029858207771E-3</v>
      </c>
    </row>
    <row r="792" spans="1:7">
      <c r="A792">
        <v>758</v>
      </c>
      <c r="B792">
        <v>10700</v>
      </c>
      <c r="C792" t="s">
        <v>897</v>
      </c>
      <c r="D792" t="s">
        <v>65</v>
      </c>
      <c r="E792">
        <v>976</v>
      </c>
      <c r="F792" s="1">
        <v>1E-4</v>
      </c>
      <c r="G792" s="8">
        <f t="shared" si="11"/>
        <v>8.8598252959683505E-3</v>
      </c>
    </row>
    <row r="793" spans="1:7">
      <c r="A793">
        <v>759</v>
      </c>
      <c r="B793">
        <v>12222</v>
      </c>
      <c r="C793" t="s">
        <v>898</v>
      </c>
      <c r="D793" t="s">
        <v>87</v>
      </c>
      <c r="E793">
        <v>976</v>
      </c>
      <c r="F793" s="1">
        <v>1E-4</v>
      </c>
      <c r="G793" s="8">
        <f t="shared" si="11"/>
        <v>8.8598252959683505E-3</v>
      </c>
    </row>
    <row r="794" spans="1:7">
      <c r="A794">
        <v>760</v>
      </c>
      <c r="B794">
        <v>22888</v>
      </c>
      <c r="C794" t="s">
        <v>899</v>
      </c>
      <c r="D794" t="s">
        <v>160</v>
      </c>
      <c r="E794">
        <v>975</v>
      </c>
      <c r="F794" s="1">
        <v>1E-4</v>
      </c>
      <c r="G794" s="8">
        <f t="shared" si="11"/>
        <v>8.8507476061159239E-3</v>
      </c>
    </row>
    <row r="795" spans="1:7">
      <c r="A795">
        <v>761</v>
      </c>
      <c r="B795">
        <v>22122</v>
      </c>
      <c r="C795" t="s">
        <v>900</v>
      </c>
      <c r="D795" t="s">
        <v>160</v>
      </c>
      <c r="E795">
        <v>974</v>
      </c>
      <c r="F795" s="1">
        <v>1E-4</v>
      </c>
      <c r="G795" s="8">
        <f t="shared" si="11"/>
        <v>8.8416699162634973E-3</v>
      </c>
    </row>
    <row r="796" spans="1:7">
      <c r="A796">
        <v>762</v>
      </c>
      <c r="B796">
        <v>22261</v>
      </c>
      <c r="C796" t="s">
        <v>901</v>
      </c>
      <c r="D796" t="s">
        <v>160</v>
      </c>
      <c r="E796">
        <v>972</v>
      </c>
      <c r="F796" s="1">
        <v>1E-4</v>
      </c>
      <c r="G796" s="8">
        <f t="shared" si="11"/>
        <v>8.8235145365586441E-3</v>
      </c>
    </row>
    <row r="797" spans="1:7">
      <c r="A797">
        <v>763</v>
      </c>
      <c r="B797">
        <v>25400</v>
      </c>
      <c r="C797" t="s">
        <v>902</v>
      </c>
      <c r="D797" t="s">
        <v>54</v>
      </c>
      <c r="E797">
        <v>970</v>
      </c>
      <c r="F797" s="1">
        <v>1E-4</v>
      </c>
      <c r="G797" s="8">
        <f t="shared" si="11"/>
        <v>8.8053591568537908E-3</v>
      </c>
    </row>
    <row r="798" spans="1:7">
      <c r="A798">
        <v>764</v>
      </c>
      <c r="B798">
        <v>51334</v>
      </c>
      <c r="C798" t="s">
        <v>903</v>
      </c>
      <c r="D798" t="s">
        <v>175</v>
      </c>
      <c r="E798">
        <v>965</v>
      </c>
      <c r="F798" s="1">
        <v>1E-4</v>
      </c>
      <c r="G798" s="8">
        <f t="shared" si="11"/>
        <v>8.7599707075916595E-3</v>
      </c>
    </row>
    <row r="799" spans="1:7">
      <c r="A799">
        <v>765</v>
      </c>
      <c r="B799">
        <v>25342</v>
      </c>
      <c r="C799" t="s">
        <v>904</v>
      </c>
      <c r="D799" t="s">
        <v>54</v>
      </c>
      <c r="E799">
        <v>958</v>
      </c>
      <c r="F799" s="1">
        <v>1E-4</v>
      </c>
      <c r="G799" s="8">
        <f t="shared" si="11"/>
        <v>8.6964268786246732E-3</v>
      </c>
    </row>
    <row r="800" spans="1:7">
      <c r="A800">
        <v>766</v>
      </c>
      <c r="B800">
        <v>22576</v>
      </c>
      <c r="C800" t="s">
        <v>905</v>
      </c>
      <c r="D800" t="s">
        <v>160</v>
      </c>
      <c r="E800">
        <v>956</v>
      </c>
      <c r="F800" s="1">
        <v>1E-4</v>
      </c>
      <c r="G800" s="8">
        <f t="shared" si="11"/>
        <v>8.6782714989198199E-3</v>
      </c>
    </row>
    <row r="801" spans="1:7">
      <c r="A801">
        <v>767</v>
      </c>
      <c r="B801">
        <v>40201</v>
      </c>
      <c r="C801" t="s">
        <v>906</v>
      </c>
      <c r="D801" t="s">
        <v>115</v>
      </c>
      <c r="E801">
        <v>956</v>
      </c>
      <c r="F801" s="1">
        <v>1E-4</v>
      </c>
      <c r="G801" s="8">
        <f t="shared" si="11"/>
        <v>8.6782714989198199E-3</v>
      </c>
    </row>
    <row r="802" spans="1:7">
      <c r="A802">
        <v>768</v>
      </c>
      <c r="B802">
        <v>51101</v>
      </c>
      <c r="C802" t="s">
        <v>907</v>
      </c>
      <c r="D802" t="s">
        <v>175</v>
      </c>
      <c r="E802">
        <v>956</v>
      </c>
      <c r="F802" s="1">
        <v>1E-4</v>
      </c>
      <c r="G802" s="8">
        <f t="shared" si="11"/>
        <v>8.6782714989198199E-3</v>
      </c>
    </row>
    <row r="803" spans="1:7">
      <c r="A803">
        <v>769</v>
      </c>
      <c r="B803">
        <v>15605</v>
      </c>
      <c r="C803" t="s">
        <v>908</v>
      </c>
      <c r="D803" t="s">
        <v>45</v>
      </c>
      <c r="E803">
        <v>955</v>
      </c>
      <c r="F803" s="1">
        <v>1E-4</v>
      </c>
      <c r="G803" s="8">
        <f t="shared" si="11"/>
        <v>8.6691938090673933E-3</v>
      </c>
    </row>
    <row r="804" spans="1:7">
      <c r="A804">
        <v>770</v>
      </c>
      <c r="B804">
        <v>22321</v>
      </c>
      <c r="C804" t="s">
        <v>909</v>
      </c>
      <c r="D804" t="s">
        <v>160</v>
      </c>
      <c r="E804">
        <v>954</v>
      </c>
      <c r="F804" s="1">
        <v>1E-4</v>
      </c>
      <c r="G804" s="8">
        <f t="shared" ref="G804:G867" si="12">E804/$C$26</f>
        <v>8.6601161192149667E-3</v>
      </c>
    </row>
    <row r="805" spans="1:7">
      <c r="A805">
        <v>771</v>
      </c>
      <c r="B805">
        <v>70122</v>
      </c>
      <c r="C805" t="s">
        <v>910</v>
      </c>
      <c r="D805" t="s">
        <v>180</v>
      </c>
      <c r="E805">
        <v>948</v>
      </c>
      <c r="F805" s="1">
        <v>1E-4</v>
      </c>
      <c r="G805" s="8">
        <f t="shared" si="12"/>
        <v>8.605649980100407E-3</v>
      </c>
    </row>
    <row r="806" spans="1:7">
      <c r="A806">
        <v>772</v>
      </c>
      <c r="B806">
        <v>51226</v>
      </c>
      <c r="C806" t="s">
        <v>911</v>
      </c>
      <c r="D806" t="s">
        <v>175</v>
      </c>
      <c r="E806">
        <v>948</v>
      </c>
      <c r="F806" s="1">
        <v>1E-4</v>
      </c>
      <c r="G806" s="8">
        <f t="shared" si="12"/>
        <v>8.605649980100407E-3</v>
      </c>
    </row>
    <row r="807" spans="1:7">
      <c r="A807">
        <v>773</v>
      </c>
      <c r="B807">
        <v>15026</v>
      </c>
      <c r="C807" t="s">
        <v>912</v>
      </c>
      <c r="D807" t="s">
        <v>45</v>
      </c>
      <c r="E807">
        <v>945</v>
      </c>
      <c r="F807" s="1">
        <v>1E-4</v>
      </c>
      <c r="G807" s="8">
        <f t="shared" si="12"/>
        <v>8.5784169105431272E-3</v>
      </c>
    </row>
    <row r="808" spans="1:7">
      <c r="A808">
        <v>774</v>
      </c>
      <c r="B808">
        <v>10510</v>
      </c>
      <c r="C808" t="s">
        <v>913</v>
      </c>
      <c r="D808" t="s">
        <v>65</v>
      </c>
      <c r="E808">
        <v>942</v>
      </c>
      <c r="F808" s="1">
        <v>1E-4</v>
      </c>
      <c r="G808" s="8">
        <f t="shared" si="12"/>
        <v>8.5511838409858473E-3</v>
      </c>
    </row>
    <row r="809" spans="1:7">
      <c r="A809">
        <v>775</v>
      </c>
      <c r="B809">
        <v>70215</v>
      </c>
      <c r="C809" t="s">
        <v>914</v>
      </c>
      <c r="D809" t="s">
        <v>180</v>
      </c>
      <c r="E809">
        <v>942</v>
      </c>
      <c r="F809" s="1">
        <v>1E-4</v>
      </c>
      <c r="G809" s="8">
        <f t="shared" si="12"/>
        <v>8.5511838409858473E-3</v>
      </c>
    </row>
    <row r="810" spans="1:7">
      <c r="A810">
        <v>776</v>
      </c>
      <c r="B810">
        <v>77222</v>
      </c>
      <c r="C810" t="s">
        <v>915</v>
      </c>
      <c r="D810" t="s">
        <v>129</v>
      </c>
      <c r="E810">
        <v>939</v>
      </c>
      <c r="F810" s="1">
        <v>1E-4</v>
      </c>
      <c r="G810" s="8">
        <f t="shared" si="12"/>
        <v>8.5239507714285675E-3</v>
      </c>
    </row>
    <row r="811" spans="1:7">
      <c r="A811">
        <v>777</v>
      </c>
      <c r="B811">
        <v>11113</v>
      </c>
      <c r="C811" t="s">
        <v>916</v>
      </c>
      <c r="D811" t="s">
        <v>104</v>
      </c>
      <c r="E811">
        <v>938</v>
      </c>
      <c r="F811" s="1">
        <v>1E-4</v>
      </c>
      <c r="G811" s="8">
        <f t="shared" si="12"/>
        <v>8.5148730815761409E-3</v>
      </c>
    </row>
    <row r="812" spans="1:7">
      <c r="A812">
        <v>778</v>
      </c>
      <c r="B812">
        <v>10121</v>
      </c>
      <c r="C812" t="s">
        <v>917</v>
      </c>
      <c r="D812" t="s">
        <v>65</v>
      </c>
      <c r="E812">
        <v>935</v>
      </c>
      <c r="F812" s="1">
        <v>1E-4</v>
      </c>
      <c r="G812" s="8">
        <f t="shared" si="12"/>
        <v>8.487640012018861E-3</v>
      </c>
    </row>
    <row r="813" spans="1:7">
      <c r="A813">
        <v>779</v>
      </c>
      <c r="B813">
        <v>35777</v>
      </c>
      <c r="C813" t="s">
        <v>918</v>
      </c>
      <c r="D813" t="s">
        <v>207</v>
      </c>
      <c r="E813">
        <v>933</v>
      </c>
      <c r="F813" s="1">
        <v>1E-4</v>
      </c>
      <c r="G813" s="8">
        <f t="shared" si="12"/>
        <v>8.4694846323140078E-3</v>
      </c>
    </row>
    <row r="814" spans="1:7">
      <c r="A814">
        <v>780</v>
      </c>
      <c r="B814">
        <v>50234</v>
      </c>
      <c r="C814" t="s">
        <v>919</v>
      </c>
      <c r="D814" t="s">
        <v>62</v>
      </c>
      <c r="E814">
        <v>932</v>
      </c>
      <c r="F814" s="1">
        <v>1E-4</v>
      </c>
      <c r="G814" s="8">
        <f t="shared" si="12"/>
        <v>8.4604069424615812E-3</v>
      </c>
    </row>
    <row r="815" spans="1:7">
      <c r="A815">
        <v>781</v>
      </c>
      <c r="B815">
        <v>17165</v>
      </c>
      <c r="C815" t="s">
        <v>920</v>
      </c>
      <c r="D815" t="s">
        <v>42</v>
      </c>
      <c r="E815">
        <v>927</v>
      </c>
      <c r="F815" s="1">
        <v>1E-4</v>
      </c>
      <c r="G815" s="8">
        <f t="shared" si="12"/>
        <v>8.4150184931994481E-3</v>
      </c>
    </row>
    <row r="816" spans="1:7">
      <c r="A816">
        <v>782</v>
      </c>
      <c r="B816">
        <v>54320</v>
      </c>
      <c r="C816" t="s">
        <v>921</v>
      </c>
      <c r="D816" t="s">
        <v>456</v>
      </c>
      <c r="E816">
        <v>926</v>
      </c>
      <c r="F816" s="1">
        <v>1E-4</v>
      </c>
      <c r="G816" s="8">
        <f t="shared" si="12"/>
        <v>8.4059408033470215E-3</v>
      </c>
    </row>
    <row r="817" spans="1:7">
      <c r="A817">
        <v>783</v>
      </c>
      <c r="B817">
        <v>51663</v>
      </c>
      <c r="C817" t="s">
        <v>922</v>
      </c>
      <c r="D817" t="s">
        <v>175</v>
      </c>
      <c r="E817">
        <v>926</v>
      </c>
      <c r="F817" s="1">
        <v>1E-4</v>
      </c>
      <c r="G817" s="8">
        <f t="shared" si="12"/>
        <v>8.4059408033470215E-3</v>
      </c>
    </row>
    <row r="818" spans="1:7">
      <c r="A818">
        <v>784</v>
      </c>
      <c r="B818">
        <v>36654</v>
      </c>
      <c r="C818" t="s">
        <v>923</v>
      </c>
      <c r="D818" t="s">
        <v>204</v>
      </c>
      <c r="E818">
        <v>926</v>
      </c>
      <c r="F818" s="1">
        <v>1E-4</v>
      </c>
      <c r="G818" s="8">
        <f t="shared" si="12"/>
        <v>8.4059408033470215E-3</v>
      </c>
    </row>
    <row r="819" spans="1:7">
      <c r="A819">
        <v>785</v>
      </c>
      <c r="B819">
        <v>70250</v>
      </c>
      <c r="C819" t="s">
        <v>924</v>
      </c>
      <c r="D819" t="s">
        <v>180</v>
      </c>
      <c r="E819">
        <v>922</v>
      </c>
      <c r="F819" s="1">
        <v>1E-4</v>
      </c>
      <c r="G819" s="8">
        <f t="shared" si="12"/>
        <v>8.369630043937315E-3</v>
      </c>
    </row>
    <row r="820" spans="1:7">
      <c r="A820">
        <v>786</v>
      </c>
      <c r="B820">
        <v>50001</v>
      </c>
      <c r="C820" t="s">
        <v>925</v>
      </c>
      <c r="D820" t="s">
        <v>62</v>
      </c>
      <c r="E820">
        <v>920</v>
      </c>
      <c r="F820" s="1">
        <v>1E-4</v>
      </c>
      <c r="G820" s="8">
        <f t="shared" si="12"/>
        <v>8.3514746642324618E-3</v>
      </c>
    </row>
    <row r="821" spans="1:7">
      <c r="A821">
        <v>787</v>
      </c>
      <c r="B821">
        <v>35439</v>
      </c>
      <c r="C821" t="s">
        <v>926</v>
      </c>
      <c r="D821" t="s">
        <v>207</v>
      </c>
      <c r="E821">
        <v>918</v>
      </c>
      <c r="F821" s="1">
        <v>1E-4</v>
      </c>
      <c r="G821" s="8">
        <f t="shared" si="12"/>
        <v>8.3333192845276086E-3</v>
      </c>
    </row>
    <row r="822" spans="1:7">
      <c r="A822">
        <v>788</v>
      </c>
      <c r="B822">
        <v>13555</v>
      </c>
      <c r="C822" t="s">
        <v>927</v>
      </c>
      <c r="D822" t="s">
        <v>90</v>
      </c>
      <c r="E822">
        <v>918</v>
      </c>
      <c r="F822" s="1">
        <v>1E-4</v>
      </c>
      <c r="G822" s="8">
        <f t="shared" si="12"/>
        <v>8.3333192845276086E-3</v>
      </c>
    </row>
    <row r="823" spans="1:7">
      <c r="A823">
        <v>789</v>
      </c>
      <c r="B823">
        <v>43803</v>
      </c>
      <c r="C823" t="s">
        <v>928</v>
      </c>
      <c r="D823" t="s">
        <v>240</v>
      </c>
      <c r="E823">
        <v>916</v>
      </c>
      <c r="F823" s="1">
        <v>1E-4</v>
      </c>
      <c r="G823" s="8">
        <f t="shared" si="12"/>
        <v>8.3151639048227553E-3</v>
      </c>
    </row>
    <row r="824" spans="1:7">
      <c r="A824">
        <v>790</v>
      </c>
      <c r="B824">
        <v>25175</v>
      </c>
      <c r="C824" t="s">
        <v>929</v>
      </c>
      <c r="D824" t="s">
        <v>54</v>
      </c>
      <c r="E824">
        <v>915</v>
      </c>
      <c r="F824" s="1">
        <v>1E-4</v>
      </c>
      <c r="G824" s="8">
        <f t="shared" si="12"/>
        <v>8.3060862149703287E-3</v>
      </c>
    </row>
    <row r="825" spans="1:7">
      <c r="A825">
        <v>791</v>
      </c>
      <c r="B825">
        <v>70325</v>
      </c>
      <c r="C825" t="s">
        <v>930</v>
      </c>
      <c r="D825" t="s">
        <v>180</v>
      </c>
      <c r="E825">
        <v>914</v>
      </c>
      <c r="F825" s="1">
        <v>1E-4</v>
      </c>
      <c r="G825" s="8">
        <f t="shared" si="12"/>
        <v>8.2970085251179021E-3</v>
      </c>
    </row>
    <row r="826" spans="1:7">
      <c r="A826">
        <v>792</v>
      </c>
      <c r="B826">
        <v>17900</v>
      </c>
      <c r="C826" t="s">
        <v>931</v>
      </c>
      <c r="D826" t="s">
        <v>42</v>
      </c>
      <c r="E826">
        <v>913</v>
      </c>
      <c r="F826" s="1">
        <v>1E-4</v>
      </c>
      <c r="G826" s="8">
        <f t="shared" si="12"/>
        <v>8.2879308352654755E-3</v>
      </c>
    </row>
    <row r="827" spans="1:7">
      <c r="A827">
        <v>793</v>
      </c>
      <c r="B827">
        <v>51789</v>
      </c>
      <c r="C827" t="s">
        <v>932</v>
      </c>
      <c r="D827" t="s">
        <v>175</v>
      </c>
      <c r="E827">
        <v>912</v>
      </c>
      <c r="F827" s="1">
        <v>1E-4</v>
      </c>
      <c r="G827" s="8">
        <f t="shared" si="12"/>
        <v>8.2788531454130489E-3</v>
      </c>
    </row>
    <row r="828" spans="1:7">
      <c r="A828">
        <v>794</v>
      </c>
      <c r="B828">
        <v>12394</v>
      </c>
      <c r="C828" t="s">
        <v>933</v>
      </c>
      <c r="D828" t="s">
        <v>87</v>
      </c>
      <c r="E828">
        <v>909</v>
      </c>
      <c r="F828" s="1">
        <v>1E-4</v>
      </c>
      <c r="G828" s="8">
        <f t="shared" si="12"/>
        <v>8.251620075855769E-3</v>
      </c>
    </row>
    <row r="829" spans="1:7">
      <c r="A829">
        <v>795</v>
      </c>
      <c r="B829">
        <v>22369</v>
      </c>
      <c r="C829" t="s">
        <v>934</v>
      </c>
      <c r="D829" t="s">
        <v>160</v>
      </c>
      <c r="E829">
        <v>904</v>
      </c>
      <c r="F829" s="1">
        <v>1E-4</v>
      </c>
      <c r="G829" s="8">
        <f t="shared" si="12"/>
        <v>8.2062316265936359E-3</v>
      </c>
    </row>
    <row r="830" spans="1:7">
      <c r="A830">
        <v>796</v>
      </c>
      <c r="B830">
        <v>55171</v>
      </c>
      <c r="C830" t="s">
        <v>935</v>
      </c>
      <c r="D830" t="s">
        <v>74</v>
      </c>
      <c r="E830">
        <v>903</v>
      </c>
      <c r="F830" s="1">
        <v>1E-4</v>
      </c>
      <c r="G830" s="8">
        <f t="shared" si="12"/>
        <v>8.1971539367412093E-3</v>
      </c>
    </row>
    <row r="831" spans="1:7">
      <c r="A831">
        <v>797</v>
      </c>
      <c r="B831">
        <v>28238</v>
      </c>
      <c r="C831" t="s">
        <v>936</v>
      </c>
      <c r="D831" t="s">
        <v>194</v>
      </c>
      <c r="E831">
        <v>901</v>
      </c>
      <c r="F831" s="1">
        <v>1E-4</v>
      </c>
      <c r="G831" s="8">
        <f t="shared" si="12"/>
        <v>8.1789985570363578E-3</v>
      </c>
    </row>
    <row r="832" spans="1:7">
      <c r="A832">
        <v>798</v>
      </c>
      <c r="B832">
        <v>10239</v>
      </c>
      <c r="C832" t="s">
        <v>937</v>
      </c>
      <c r="D832" t="s">
        <v>65</v>
      </c>
      <c r="E832">
        <v>898</v>
      </c>
      <c r="F832" s="1">
        <v>1E-4</v>
      </c>
      <c r="G832" s="8">
        <f t="shared" si="12"/>
        <v>8.151765487479078E-3</v>
      </c>
    </row>
    <row r="833" spans="1:7">
      <c r="A833">
        <v>799</v>
      </c>
      <c r="B833">
        <v>35350</v>
      </c>
      <c r="C833" t="s">
        <v>938</v>
      </c>
      <c r="D833" t="s">
        <v>207</v>
      </c>
      <c r="E833">
        <v>895</v>
      </c>
      <c r="F833" s="1">
        <v>1E-4</v>
      </c>
      <c r="G833" s="8">
        <f t="shared" si="12"/>
        <v>8.1245324179217981E-3</v>
      </c>
    </row>
    <row r="834" spans="1:7">
      <c r="A834">
        <v>800</v>
      </c>
      <c r="B834">
        <v>51222</v>
      </c>
      <c r="C834" t="s">
        <v>939</v>
      </c>
      <c r="D834" t="s">
        <v>175</v>
      </c>
      <c r="E834">
        <v>894</v>
      </c>
      <c r="F834" s="1">
        <v>1E-4</v>
      </c>
      <c r="G834" s="8">
        <f t="shared" si="12"/>
        <v>8.1154547280693715E-3</v>
      </c>
    </row>
    <row r="835" spans="1:7">
      <c r="A835">
        <v>801</v>
      </c>
      <c r="B835">
        <v>90321</v>
      </c>
      <c r="C835" t="s">
        <v>940</v>
      </c>
      <c r="D835" t="s">
        <v>201</v>
      </c>
      <c r="E835">
        <v>893</v>
      </c>
      <c r="F835" s="1">
        <v>1E-4</v>
      </c>
      <c r="G835" s="8">
        <f t="shared" si="12"/>
        <v>8.1063770382169449E-3</v>
      </c>
    </row>
    <row r="836" spans="1:7">
      <c r="A836">
        <v>802</v>
      </c>
      <c r="B836">
        <v>35055</v>
      </c>
      <c r="C836" t="s">
        <v>941</v>
      </c>
      <c r="D836" t="s">
        <v>207</v>
      </c>
      <c r="E836">
        <v>892</v>
      </c>
      <c r="F836" s="1">
        <v>1E-4</v>
      </c>
      <c r="G836" s="8">
        <f t="shared" si="12"/>
        <v>8.0972993483645183E-3</v>
      </c>
    </row>
    <row r="837" spans="1:7">
      <c r="A837">
        <v>803</v>
      </c>
      <c r="B837">
        <v>45777</v>
      </c>
      <c r="C837" t="s">
        <v>942</v>
      </c>
      <c r="D837" t="s">
        <v>59</v>
      </c>
      <c r="E837">
        <v>889</v>
      </c>
      <c r="F837" s="1">
        <v>1E-4</v>
      </c>
      <c r="G837" s="8">
        <f t="shared" si="12"/>
        <v>8.0700662788072385E-3</v>
      </c>
    </row>
    <row r="838" spans="1:7">
      <c r="A838">
        <v>804</v>
      </c>
      <c r="B838">
        <v>25021</v>
      </c>
      <c r="C838" t="s">
        <v>943</v>
      </c>
      <c r="D838" t="s">
        <v>54</v>
      </c>
      <c r="E838">
        <v>889</v>
      </c>
      <c r="F838" s="1">
        <v>1E-4</v>
      </c>
      <c r="G838" s="8">
        <f t="shared" si="12"/>
        <v>8.0700662788072385E-3</v>
      </c>
    </row>
    <row r="839" spans="1:7">
      <c r="A839">
        <v>805</v>
      </c>
      <c r="B839">
        <v>13023</v>
      </c>
      <c r="C839" t="s">
        <v>944</v>
      </c>
      <c r="D839" t="s">
        <v>90</v>
      </c>
      <c r="E839">
        <v>885</v>
      </c>
      <c r="F839" s="1">
        <v>1E-4</v>
      </c>
      <c r="G839" s="8">
        <f t="shared" si="12"/>
        <v>8.033755519397532E-3</v>
      </c>
    </row>
    <row r="840" spans="1:7">
      <c r="A840">
        <v>806</v>
      </c>
      <c r="B840">
        <v>90111</v>
      </c>
      <c r="C840" t="s">
        <v>945</v>
      </c>
      <c r="D840" t="s">
        <v>201</v>
      </c>
      <c r="E840">
        <v>881</v>
      </c>
      <c r="F840" s="1">
        <v>1E-4</v>
      </c>
      <c r="G840" s="8">
        <f t="shared" si="12"/>
        <v>7.9974447599878255E-3</v>
      </c>
    </row>
    <row r="841" spans="1:7">
      <c r="A841">
        <v>807</v>
      </c>
      <c r="B841">
        <v>25111</v>
      </c>
      <c r="C841" t="s">
        <v>946</v>
      </c>
      <c r="D841" t="s">
        <v>54</v>
      </c>
      <c r="E841">
        <v>881</v>
      </c>
      <c r="F841" s="1">
        <v>1E-4</v>
      </c>
      <c r="G841" s="8">
        <f t="shared" si="12"/>
        <v>7.9974447599878255E-3</v>
      </c>
    </row>
    <row r="842" spans="1:7">
      <c r="A842">
        <v>808</v>
      </c>
      <c r="B842">
        <v>45033</v>
      </c>
      <c r="C842" t="s">
        <v>947</v>
      </c>
      <c r="D842" t="s">
        <v>59</v>
      </c>
      <c r="E842">
        <v>880</v>
      </c>
      <c r="F842" s="1">
        <v>1E-4</v>
      </c>
      <c r="G842" s="8">
        <f t="shared" si="12"/>
        <v>7.9883670701353989E-3</v>
      </c>
    </row>
    <row r="843" spans="1:7">
      <c r="A843">
        <v>809</v>
      </c>
      <c r="B843">
        <v>30066</v>
      </c>
      <c r="C843" t="s">
        <v>948</v>
      </c>
      <c r="D843" t="s">
        <v>163</v>
      </c>
      <c r="E843">
        <v>877</v>
      </c>
      <c r="F843" s="1">
        <v>1E-4</v>
      </c>
      <c r="G843" s="8">
        <f t="shared" si="12"/>
        <v>7.9611340005781191E-3</v>
      </c>
    </row>
    <row r="844" spans="1:7">
      <c r="A844">
        <v>810</v>
      </c>
      <c r="B844">
        <v>27555</v>
      </c>
      <c r="C844" t="s">
        <v>949</v>
      </c>
      <c r="D844" t="s">
        <v>183</v>
      </c>
      <c r="E844">
        <v>877</v>
      </c>
      <c r="F844" s="1">
        <v>1E-4</v>
      </c>
      <c r="G844" s="8">
        <f t="shared" si="12"/>
        <v>7.9611340005781191E-3</v>
      </c>
    </row>
    <row r="845" spans="1:7">
      <c r="A845">
        <v>811</v>
      </c>
      <c r="B845">
        <v>45127</v>
      </c>
      <c r="C845" t="s">
        <v>950</v>
      </c>
      <c r="D845" t="s">
        <v>59</v>
      </c>
      <c r="E845">
        <v>877</v>
      </c>
      <c r="F845" s="1">
        <v>1E-4</v>
      </c>
      <c r="G845" s="8">
        <f t="shared" si="12"/>
        <v>7.9611340005781191E-3</v>
      </c>
    </row>
    <row r="846" spans="1:7">
      <c r="A846">
        <v>812</v>
      </c>
      <c r="B846">
        <v>25011</v>
      </c>
      <c r="C846" t="s">
        <v>951</v>
      </c>
      <c r="D846" t="s">
        <v>54</v>
      </c>
      <c r="E846">
        <v>877</v>
      </c>
      <c r="F846" s="1">
        <v>1E-4</v>
      </c>
      <c r="G846" s="8">
        <f t="shared" si="12"/>
        <v>7.9611340005781191E-3</v>
      </c>
    </row>
    <row r="847" spans="1:7">
      <c r="A847">
        <v>813</v>
      </c>
      <c r="B847">
        <v>11900</v>
      </c>
      <c r="C847" t="s">
        <v>952</v>
      </c>
      <c r="D847" t="s">
        <v>104</v>
      </c>
      <c r="E847">
        <v>876</v>
      </c>
      <c r="F847" s="1">
        <v>1E-4</v>
      </c>
      <c r="G847" s="8">
        <f t="shared" si="12"/>
        <v>7.9520563107256925E-3</v>
      </c>
    </row>
    <row r="848" spans="1:7">
      <c r="A848">
        <v>814</v>
      </c>
      <c r="B848">
        <v>55026</v>
      </c>
      <c r="C848" t="s">
        <v>953</v>
      </c>
      <c r="D848" t="s">
        <v>74</v>
      </c>
      <c r="E848">
        <v>874</v>
      </c>
      <c r="F848" s="1">
        <v>1E-4</v>
      </c>
      <c r="G848" s="8">
        <f t="shared" si="12"/>
        <v>7.9339009310208392E-3</v>
      </c>
    </row>
    <row r="849" spans="1:10">
      <c r="A849">
        <v>815</v>
      </c>
      <c r="B849">
        <v>51100</v>
      </c>
      <c r="C849" t="s">
        <v>954</v>
      </c>
      <c r="D849" t="s">
        <v>175</v>
      </c>
      <c r="E849">
        <v>872</v>
      </c>
      <c r="F849" s="1">
        <v>1E-4</v>
      </c>
      <c r="G849" s="8">
        <f t="shared" si="12"/>
        <v>7.915745551315986E-3</v>
      </c>
    </row>
    <row r="850" spans="1:10">
      <c r="A850">
        <v>816</v>
      </c>
      <c r="B850">
        <v>55505</v>
      </c>
      <c r="C850" t="s">
        <v>955</v>
      </c>
      <c r="D850" t="s">
        <v>74</v>
      </c>
      <c r="E850">
        <v>872</v>
      </c>
      <c r="F850" s="1">
        <v>1E-4</v>
      </c>
      <c r="G850" s="8">
        <f t="shared" si="12"/>
        <v>7.915745551315986E-3</v>
      </c>
      <c r="J850" s="45" t="s">
        <v>2759</v>
      </c>
    </row>
    <row r="851" spans="1:10">
      <c r="A851">
        <v>817</v>
      </c>
      <c r="B851">
        <v>14144</v>
      </c>
      <c r="C851" t="s">
        <v>956</v>
      </c>
      <c r="D851" t="s">
        <v>149</v>
      </c>
      <c r="E851">
        <v>868</v>
      </c>
      <c r="F851" s="1">
        <v>1E-4</v>
      </c>
      <c r="G851" s="8">
        <f t="shared" si="12"/>
        <v>7.8794347919062795E-3</v>
      </c>
    </row>
    <row r="852" spans="1:10">
      <c r="A852">
        <v>818</v>
      </c>
      <c r="B852">
        <v>28322</v>
      </c>
      <c r="C852" t="s">
        <v>957</v>
      </c>
      <c r="D852" t="s">
        <v>194</v>
      </c>
      <c r="E852">
        <v>865</v>
      </c>
      <c r="F852" s="1">
        <v>1E-4</v>
      </c>
      <c r="G852" s="8">
        <f t="shared" si="12"/>
        <v>7.8522017223489997E-3</v>
      </c>
    </row>
    <row r="853" spans="1:10">
      <c r="A853">
        <v>819</v>
      </c>
      <c r="B853">
        <v>13320</v>
      </c>
      <c r="C853" t="s">
        <v>958</v>
      </c>
      <c r="D853" t="s">
        <v>90</v>
      </c>
      <c r="E853">
        <v>863</v>
      </c>
      <c r="F853" s="1">
        <v>1E-4</v>
      </c>
      <c r="G853" s="8">
        <f t="shared" si="12"/>
        <v>7.8340463426441465E-3</v>
      </c>
    </row>
    <row r="854" spans="1:10">
      <c r="A854">
        <v>820</v>
      </c>
      <c r="B854">
        <v>90784</v>
      </c>
      <c r="C854" t="s">
        <v>959</v>
      </c>
      <c r="D854" t="s">
        <v>201</v>
      </c>
      <c r="E854">
        <v>863</v>
      </c>
      <c r="F854" s="1">
        <v>1E-4</v>
      </c>
      <c r="G854" s="8">
        <f t="shared" si="12"/>
        <v>7.8340463426441465E-3</v>
      </c>
    </row>
    <row r="855" spans="1:10">
      <c r="A855">
        <v>821</v>
      </c>
      <c r="B855">
        <v>22345</v>
      </c>
      <c r="C855" t="s">
        <v>960</v>
      </c>
      <c r="D855" t="s">
        <v>160</v>
      </c>
      <c r="E855">
        <v>862</v>
      </c>
      <c r="F855" s="1">
        <v>1E-4</v>
      </c>
      <c r="G855" s="8">
        <f t="shared" si="12"/>
        <v>7.8249686527917198E-3</v>
      </c>
    </row>
    <row r="856" spans="1:10">
      <c r="A856">
        <v>822</v>
      </c>
      <c r="B856">
        <v>12444</v>
      </c>
      <c r="C856" t="s">
        <v>961</v>
      </c>
      <c r="D856" t="s">
        <v>87</v>
      </c>
      <c r="E856">
        <v>860</v>
      </c>
      <c r="F856" s="1">
        <v>1E-4</v>
      </c>
      <c r="G856" s="8">
        <f t="shared" si="12"/>
        <v>7.8068132730868666E-3</v>
      </c>
    </row>
    <row r="857" spans="1:10">
      <c r="A857">
        <v>823</v>
      </c>
      <c r="B857">
        <v>65955</v>
      </c>
      <c r="C857" t="s">
        <v>962</v>
      </c>
      <c r="D857" t="s">
        <v>132</v>
      </c>
      <c r="E857">
        <v>858</v>
      </c>
      <c r="F857" s="1">
        <v>1E-4</v>
      </c>
      <c r="G857" s="8">
        <f t="shared" si="12"/>
        <v>7.7886578933820134E-3</v>
      </c>
    </row>
    <row r="858" spans="1:10">
      <c r="A858">
        <v>824</v>
      </c>
      <c r="B858">
        <v>25355</v>
      </c>
      <c r="C858" t="s">
        <v>963</v>
      </c>
      <c r="D858" t="s">
        <v>54</v>
      </c>
      <c r="E858">
        <v>858</v>
      </c>
      <c r="F858" s="1">
        <v>1E-4</v>
      </c>
      <c r="G858" s="8">
        <f t="shared" si="12"/>
        <v>7.7886578933820134E-3</v>
      </c>
    </row>
    <row r="859" spans="1:10">
      <c r="A859">
        <v>825</v>
      </c>
      <c r="B859">
        <v>90567</v>
      </c>
      <c r="C859" t="s">
        <v>964</v>
      </c>
      <c r="D859" t="s">
        <v>201</v>
      </c>
      <c r="E859">
        <v>858</v>
      </c>
      <c r="F859" s="1">
        <v>1E-4</v>
      </c>
      <c r="G859" s="8">
        <f t="shared" si="12"/>
        <v>7.7886578933820134E-3</v>
      </c>
    </row>
    <row r="860" spans="1:10">
      <c r="A860">
        <v>826</v>
      </c>
      <c r="B860">
        <v>35137</v>
      </c>
      <c r="C860" t="s">
        <v>965</v>
      </c>
      <c r="D860" t="s">
        <v>207</v>
      </c>
      <c r="E860">
        <v>857</v>
      </c>
      <c r="F860" s="1">
        <v>1E-4</v>
      </c>
      <c r="G860" s="8">
        <f t="shared" si="12"/>
        <v>7.7795802035295868E-3</v>
      </c>
    </row>
    <row r="861" spans="1:10">
      <c r="A861">
        <v>827</v>
      </c>
      <c r="B861">
        <v>90247</v>
      </c>
      <c r="C861" t="s">
        <v>966</v>
      </c>
      <c r="D861" t="s">
        <v>201</v>
      </c>
      <c r="E861">
        <v>856</v>
      </c>
      <c r="F861" s="1">
        <v>1E-4</v>
      </c>
      <c r="G861" s="8">
        <f t="shared" si="12"/>
        <v>7.7705025136771601E-3</v>
      </c>
    </row>
    <row r="862" spans="1:10">
      <c r="A862">
        <v>828</v>
      </c>
      <c r="B862">
        <v>44166</v>
      </c>
      <c r="C862" t="s">
        <v>967</v>
      </c>
      <c r="D862" t="s">
        <v>126</v>
      </c>
      <c r="E862">
        <v>855</v>
      </c>
      <c r="F862" s="1">
        <v>1E-4</v>
      </c>
      <c r="G862" s="8">
        <f t="shared" si="12"/>
        <v>7.7614248238247335E-3</v>
      </c>
    </row>
    <row r="863" spans="1:10">
      <c r="A863">
        <v>829</v>
      </c>
      <c r="B863">
        <v>28000</v>
      </c>
      <c r="C863" t="s">
        <v>968</v>
      </c>
      <c r="D863" t="s">
        <v>194</v>
      </c>
      <c r="E863">
        <v>853</v>
      </c>
      <c r="F863" s="1">
        <v>1E-4</v>
      </c>
      <c r="G863" s="8">
        <f t="shared" si="12"/>
        <v>7.7432694441198803E-3</v>
      </c>
    </row>
    <row r="864" spans="1:10">
      <c r="A864">
        <v>830</v>
      </c>
      <c r="B864">
        <v>17080</v>
      </c>
      <c r="C864" t="s">
        <v>969</v>
      </c>
      <c r="D864" t="s">
        <v>42</v>
      </c>
      <c r="E864">
        <v>853</v>
      </c>
      <c r="F864" s="1">
        <v>1E-4</v>
      </c>
      <c r="G864" s="8">
        <f t="shared" si="12"/>
        <v>7.7432694441198803E-3</v>
      </c>
    </row>
    <row r="865" spans="1:7">
      <c r="A865">
        <v>831</v>
      </c>
      <c r="B865">
        <v>13232</v>
      </c>
      <c r="C865" t="s">
        <v>970</v>
      </c>
      <c r="D865" t="s">
        <v>90</v>
      </c>
      <c r="E865">
        <v>852</v>
      </c>
      <c r="F865" s="1">
        <v>1E-4</v>
      </c>
      <c r="G865" s="8">
        <f t="shared" si="12"/>
        <v>7.7341917542674537E-3</v>
      </c>
    </row>
    <row r="866" spans="1:7">
      <c r="A866">
        <v>832</v>
      </c>
      <c r="B866">
        <v>43444</v>
      </c>
      <c r="C866" t="s">
        <v>971</v>
      </c>
      <c r="D866" t="s">
        <v>240</v>
      </c>
      <c r="E866">
        <v>850</v>
      </c>
      <c r="F866" s="1">
        <v>1E-4</v>
      </c>
      <c r="G866" s="8">
        <f t="shared" si="12"/>
        <v>7.7160363745626013E-3</v>
      </c>
    </row>
    <row r="867" spans="1:7">
      <c r="A867">
        <v>833</v>
      </c>
      <c r="B867">
        <v>35999</v>
      </c>
      <c r="C867" t="s">
        <v>972</v>
      </c>
      <c r="D867" t="s">
        <v>207</v>
      </c>
      <c r="E867">
        <v>847</v>
      </c>
      <c r="F867" s="1">
        <v>1E-4</v>
      </c>
      <c r="G867" s="8">
        <f t="shared" si="12"/>
        <v>7.6888033050053215E-3</v>
      </c>
    </row>
    <row r="868" spans="1:7">
      <c r="A868">
        <v>834</v>
      </c>
      <c r="B868">
        <v>44739</v>
      </c>
      <c r="C868" t="s">
        <v>973</v>
      </c>
      <c r="D868" t="s">
        <v>126</v>
      </c>
      <c r="E868">
        <v>847</v>
      </c>
      <c r="F868" s="1">
        <v>1E-4</v>
      </c>
      <c r="G868" s="8">
        <f t="shared" ref="G868:G931" si="13">E868/$C$26</f>
        <v>7.6888033050053215E-3</v>
      </c>
    </row>
    <row r="869" spans="1:7">
      <c r="A869">
        <v>835</v>
      </c>
      <c r="B869">
        <v>70013</v>
      </c>
      <c r="C869" t="s">
        <v>974</v>
      </c>
      <c r="D869" t="s">
        <v>180</v>
      </c>
      <c r="E869">
        <v>841</v>
      </c>
      <c r="F869" s="1">
        <v>1E-4</v>
      </c>
      <c r="G869" s="8">
        <f t="shared" si="13"/>
        <v>7.6343371658907618E-3</v>
      </c>
    </row>
    <row r="870" spans="1:7">
      <c r="A870">
        <v>836</v>
      </c>
      <c r="B870">
        <v>28670</v>
      </c>
      <c r="C870" t="s">
        <v>975</v>
      </c>
      <c r="D870" t="s">
        <v>194</v>
      </c>
      <c r="E870">
        <v>840</v>
      </c>
      <c r="F870" s="1">
        <v>1E-4</v>
      </c>
      <c r="G870" s="8">
        <f t="shared" si="13"/>
        <v>7.6252594760383352E-3</v>
      </c>
    </row>
    <row r="871" spans="1:7">
      <c r="A871">
        <v>837</v>
      </c>
      <c r="B871">
        <v>35010</v>
      </c>
      <c r="C871" t="s">
        <v>976</v>
      </c>
      <c r="D871" t="s">
        <v>207</v>
      </c>
      <c r="E871">
        <v>840</v>
      </c>
      <c r="F871" s="1">
        <v>1E-4</v>
      </c>
      <c r="G871" s="8">
        <f t="shared" si="13"/>
        <v>7.6252594760383352E-3</v>
      </c>
    </row>
    <row r="872" spans="1:7">
      <c r="A872">
        <v>838</v>
      </c>
      <c r="B872">
        <v>12010</v>
      </c>
      <c r="C872" t="s">
        <v>977</v>
      </c>
      <c r="D872" t="s">
        <v>87</v>
      </c>
      <c r="E872">
        <v>836</v>
      </c>
      <c r="F872" s="1">
        <v>1E-4</v>
      </c>
      <c r="G872" s="8">
        <f t="shared" si="13"/>
        <v>7.5889487166286287E-3</v>
      </c>
    </row>
    <row r="873" spans="1:7">
      <c r="A873">
        <v>839</v>
      </c>
      <c r="B873">
        <v>50620</v>
      </c>
      <c r="C873" t="s">
        <v>978</v>
      </c>
      <c r="D873" t="s">
        <v>62</v>
      </c>
      <c r="E873">
        <v>830</v>
      </c>
      <c r="F873" s="1">
        <v>1E-4</v>
      </c>
      <c r="G873" s="8">
        <f t="shared" si="13"/>
        <v>7.534482577514069E-3</v>
      </c>
    </row>
    <row r="874" spans="1:7">
      <c r="A874">
        <v>840</v>
      </c>
      <c r="B874">
        <v>22254</v>
      </c>
      <c r="C874" t="s">
        <v>979</v>
      </c>
      <c r="D874" t="s">
        <v>160</v>
      </c>
      <c r="E874">
        <v>829</v>
      </c>
      <c r="F874" s="1">
        <v>1E-4</v>
      </c>
      <c r="G874" s="8">
        <f t="shared" si="13"/>
        <v>7.5254048876616424E-3</v>
      </c>
    </row>
    <row r="875" spans="1:7">
      <c r="A875">
        <v>841</v>
      </c>
      <c r="B875">
        <v>54777</v>
      </c>
      <c r="C875" t="s">
        <v>980</v>
      </c>
      <c r="D875" t="s">
        <v>456</v>
      </c>
      <c r="E875">
        <v>828</v>
      </c>
      <c r="F875" s="1">
        <v>1E-4</v>
      </c>
      <c r="G875" s="8">
        <f t="shared" si="13"/>
        <v>7.5163271978092158E-3</v>
      </c>
    </row>
    <row r="876" spans="1:7">
      <c r="A876">
        <v>842</v>
      </c>
      <c r="B876">
        <v>36444</v>
      </c>
      <c r="C876" t="s">
        <v>981</v>
      </c>
      <c r="D876" t="s">
        <v>204</v>
      </c>
      <c r="E876">
        <v>827</v>
      </c>
      <c r="F876" s="1">
        <v>1E-4</v>
      </c>
      <c r="G876" s="8">
        <f t="shared" si="13"/>
        <v>7.5072495079567892E-3</v>
      </c>
    </row>
    <row r="877" spans="1:7">
      <c r="A877">
        <v>843</v>
      </c>
      <c r="B877">
        <v>25004</v>
      </c>
      <c r="C877" t="s">
        <v>982</v>
      </c>
      <c r="D877" t="s">
        <v>54</v>
      </c>
      <c r="E877">
        <v>824</v>
      </c>
      <c r="F877" s="1">
        <v>1E-4</v>
      </c>
      <c r="G877" s="8">
        <f t="shared" si="13"/>
        <v>7.4800164383995093E-3</v>
      </c>
    </row>
    <row r="878" spans="1:7">
      <c r="A878">
        <v>844</v>
      </c>
      <c r="B878">
        <v>35277</v>
      </c>
      <c r="C878" t="s">
        <v>983</v>
      </c>
      <c r="D878" t="s">
        <v>207</v>
      </c>
      <c r="E878">
        <v>822</v>
      </c>
      <c r="F878" s="1">
        <v>1E-4</v>
      </c>
      <c r="G878" s="8">
        <f t="shared" si="13"/>
        <v>7.4618610586946561E-3</v>
      </c>
    </row>
    <row r="879" spans="1:7">
      <c r="A879">
        <v>845</v>
      </c>
      <c r="B879">
        <v>17323</v>
      </c>
      <c r="C879" t="s">
        <v>984</v>
      </c>
      <c r="D879" t="s">
        <v>42</v>
      </c>
      <c r="E879">
        <v>822</v>
      </c>
      <c r="F879" s="1">
        <v>1E-4</v>
      </c>
      <c r="G879" s="8">
        <f t="shared" si="13"/>
        <v>7.4618610586946561E-3</v>
      </c>
    </row>
    <row r="880" spans="1:7">
      <c r="A880">
        <v>846</v>
      </c>
      <c r="B880">
        <v>90789</v>
      </c>
      <c r="C880" t="s">
        <v>985</v>
      </c>
      <c r="D880" t="s">
        <v>201</v>
      </c>
      <c r="E880">
        <v>822</v>
      </c>
      <c r="F880" s="1">
        <v>1E-4</v>
      </c>
      <c r="G880" s="8">
        <f t="shared" si="13"/>
        <v>7.4618610586946561E-3</v>
      </c>
    </row>
    <row r="881" spans="1:7">
      <c r="A881">
        <v>847</v>
      </c>
      <c r="B881">
        <v>90099</v>
      </c>
      <c r="C881" t="s">
        <v>986</v>
      </c>
      <c r="D881" t="s">
        <v>201</v>
      </c>
      <c r="E881">
        <v>822</v>
      </c>
      <c r="F881" s="1">
        <v>1E-4</v>
      </c>
      <c r="G881" s="8">
        <f t="shared" si="13"/>
        <v>7.4618610586946561E-3</v>
      </c>
    </row>
    <row r="882" spans="1:7">
      <c r="A882">
        <v>848</v>
      </c>
      <c r="B882">
        <v>20560</v>
      </c>
      <c r="C882" t="s">
        <v>987</v>
      </c>
      <c r="D882" t="s">
        <v>93</v>
      </c>
      <c r="E882">
        <v>821</v>
      </c>
      <c r="F882" s="1">
        <v>1E-4</v>
      </c>
      <c r="G882" s="8">
        <f t="shared" si="13"/>
        <v>7.4527833688422295E-3</v>
      </c>
    </row>
    <row r="883" spans="1:7">
      <c r="A883">
        <v>849</v>
      </c>
      <c r="B883">
        <v>28050</v>
      </c>
      <c r="C883" t="s">
        <v>988</v>
      </c>
      <c r="D883" t="s">
        <v>194</v>
      </c>
      <c r="E883">
        <v>820</v>
      </c>
      <c r="F883" s="1">
        <v>1E-4</v>
      </c>
      <c r="G883" s="8">
        <f t="shared" si="13"/>
        <v>7.4437056789898029E-3</v>
      </c>
    </row>
    <row r="884" spans="1:7">
      <c r="A884">
        <v>850</v>
      </c>
      <c r="B884">
        <v>44897</v>
      </c>
      <c r="C884" t="s">
        <v>989</v>
      </c>
      <c r="D884" t="s">
        <v>126</v>
      </c>
      <c r="E884">
        <v>820</v>
      </c>
      <c r="F884" s="1">
        <v>1E-4</v>
      </c>
      <c r="G884" s="8">
        <f t="shared" si="13"/>
        <v>7.4437056789898029E-3</v>
      </c>
    </row>
    <row r="885" spans="1:7">
      <c r="A885">
        <v>851</v>
      </c>
      <c r="B885">
        <v>44770</v>
      </c>
      <c r="C885" t="s">
        <v>990</v>
      </c>
      <c r="D885" t="s">
        <v>126</v>
      </c>
      <c r="E885">
        <v>820</v>
      </c>
      <c r="F885" s="1">
        <v>1E-4</v>
      </c>
      <c r="G885" s="8">
        <f t="shared" si="13"/>
        <v>7.4437056789898029E-3</v>
      </c>
    </row>
    <row r="886" spans="1:7">
      <c r="A886">
        <v>852</v>
      </c>
      <c r="B886">
        <v>90222</v>
      </c>
      <c r="C886" t="s">
        <v>991</v>
      </c>
      <c r="D886" t="s">
        <v>201</v>
      </c>
      <c r="E886">
        <v>819</v>
      </c>
      <c r="F886" s="1">
        <v>1E-4</v>
      </c>
      <c r="G886" s="8">
        <f t="shared" si="13"/>
        <v>7.4346279891373762E-3</v>
      </c>
    </row>
    <row r="887" spans="1:7">
      <c r="A887">
        <v>853</v>
      </c>
      <c r="B887">
        <v>51556</v>
      </c>
      <c r="C887" t="s">
        <v>992</v>
      </c>
      <c r="D887" t="s">
        <v>175</v>
      </c>
      <c r="E887">
        <v>819</v>
      </c>
      <c r="F887" s="1">
        <v>1E-4</v>
      </c>
      <c r="G887" s="8">
        <f t="shared" si="13"/>
        <v>7.4346279891373762E-3</v>
      </c>
    </row>
    <row r="888" spans="1:7">
      <c r="A888">
        <v>854</v>
      </c>
      <c r="B888">
        <v>10748</v>
      </c>
      <c r="C888" t="s">
        <v>993</v>
      </c>
      <c r="D888" t="s">
        <v>65</v>
      </c>
      <c r="E888">
        <v>818</v>
      </c>
      <c r="F888" s="1">
        <v>1E-4</v>
      </c>
      <c r="G888" s="8">
        <f t="shared" si="13"/>
        <v>7.4255502992849496E-3</v>
      </c>
    </row>
    <row r="889" spans="1:7">
      <c r="A889">
        <v>855</v>
      </c>
      <c r="B889">
        <v>51023</v>
      </c>
      <c r="C889" t="s">
        <v>994</v>
      </c>
      <c r="D889" t="s">
        <v>175</v>
      </c>
      <c r="E889">
        <v>818</v>
      </c>
      <c r="F889" s="1">
        <v>1E-4</v>
      </c>
      <c r="G889" s="8">
        <f t="shared" si="13"/>
        <v>7.4255502992849496E-3</v>
      </c>
    </row>
    <row r="890" spans="1:7">
      <c r="A890">
        <v>856</v>
      </c>
      <c r="B890">
        <v>70277</v>
      </c>
      <c r="C890" t="s">
        <v>995</v>
      </c>
      <c r="D890" t="s">
        <v>180</v>
      </c>
      <c r="E890">
        <v>817</v>
      </c>
      <c r="F890" s="1">
        <v>1E-4</v>
      </c>
      <c r="G890" s="8">
        <f t="shared" si="13"/>
        <v>7.4164726094325239E-3</v>
      </c>
    </row>
    <row r="891" spans="1:7">
      <c r="A891">
        <v>857</v>
      </c>
      <c r="B891">
        <v>25855</v>
      </c>
      <c r="C891" t="s">
        <v>996</v>
      </c>
      <c r="D891" t="s">
        <v>54</v>
      </c>
      <c r="E891">
        <v>816</v>
      </c>
      <c r="F891" s="1">
        <v>1E-4</v>
      </c>
      <c r="G891" s="8">
        <f t="shared" si="13"/>
        <v>7.4073949195800973E-3</v>
      </c>
    </row>
    <row r="892" spans="1:7">
      <c r="A892">
        <v>858</v>
      </c>
      <c r="B892">
        <v>27103</v>
      </c>
      <c r="C892" t="s">
        <v>997</v>
      </c>
      <c r="D892" t="s">
        <v>183</v>
      </c>
      <c r="E892">
        <v>816</v>
      </c>
      <c r="F892" s="1">
        <v>1E-4</v>
      </c>
      <c r="G892" s="8">
        <f t="shared" si="13"/>
        <v>7.4073949195800973E-3</v>
      </c>
    </row>
    <row r="893" spans="1:7">
      <c r="A893">
        <v>859</v>
      </c>
      <c r="B893">
        <v>51678</v>
      </c>
      <c r="C893" t="s">
        <v>998</v>
      </c>
      <c r="D893" t="s">
        <v>175</v>
      </c>
      <c r="E893">
        <v>816</v>
      </c>
      <c r="F893" s="1">
        <v>1E-4</v>
      </c>
      <c r="G893" s="8">
        <f t="shared" si="13"/>
        <v>7.4073949195800973E-3</v>
      </c>
    </row>
    <row r="894" spans="1:7">
      <c r="A894">
        <v>860</v>
      </c>
      <c r="B894">
        <v>20778</v>
      </c>
      <c r="C894" t="s">
        <v>999</v>
      </c>
      <c r="D894" t="s">
        <v>93</v>
      </c>
      <c r="E894">
        <v>813</v>
      </c>
      <c r="F894" s="1">
        <v>1E-4</v>
      </c>
      <c r="G894" s="8">
        <f t="shared" si="13"/>
        <v>7.3801618500228174E-3</v>
      </c>
    </row>
    <row r="895" spans="1:7">
      <c r="A895">
        <v>861</v>
      </c>
      <c r="B895">
        <v>70333</v>
      </c>
      <c r="C895" t="s">
        <v>1000</v>
      </c>
      <c r="D895" t="s">
        <v>180</v>
      </c>
      <c r="E895">
        <v>810</v>
      </c>
      <c r="F895" s="1">
        <v>1E-4</v>
      </c>
      <c r="G895" s="8">
        <f t="shared" si="13"/>
        <v>7.3529287804655376E-3</v>
      </c>
    </row>
    <row r="896" spans="1:7">
      <c r="A896">
        <v>862</v>
      </c>
      <c r="B896">
        <v>20111</v>
      </c>
      <c r="C896" t="s">
        <v>1001</v>
      </c>
      <c r="D896" t="s">
        <v>93</v>
      </c>
      <c r="E896">
        <v>807</v>
      </c>
      <c r="F896" s="1">
        <v>1E-4</v>
      </c>
      <c r="G896" s="8">
        <f t="shared" si="13"/>
        <v>7.3256957109082577E-3</v>
      </c>
    </row>
    <row r="897" spans="1:7">
      <c r="A897">
        <v>863</v>
      </c>
      <c r="B897">
        <v>14557</v>
      </c>
      <c r="C897" t="s">
        <v>1002</v>
      </c>
      <c r="D897" t="s">
        <v>149</v>
      </c>
      <c r="E897">
        <v>800</v>
      </c>
      <c r="F897" s="1">
        <v>1E-4</v>
      </c>
      <c r="G897" s="8">
        <f t="shared" si="13"/>
        <v>7.2621518819412714E-3</v>
      </c>
    </row>
    <row r="898" spans="1:7">
      <c r="A898">
        <v>864</v>
      </c>
      <c r="B898">
        <v>90190</v>
      </c>
      <c r="C898" t="s">
        <v>1003</v>
      </c>
      <c r="D898" t="s">
        <v>201</v>
      </c>
      <c r="E898">
        <v>800</v>
      </c>
      <c r="F898" s="1">
        <v>1E-4</v>
      </c>
      <c r="G898" s="8">
        <f t="shared" si="13"/>
        <v>7.2621518819412714E-3</v>
      </c>
    </row>
    <row r="899" spans="1:7">
      <c r="A899">
        <v>865</v>
      </c>
      <c r="B899">
        <v>50506</v>
      </c>
      <c r="C899" t="s">
        <v>1004</v>
      </c>
      <c r="D899" t="s">
        <v>62</v>
      </c>
      <c r="E899">
        <v>798</v>
      </c>
      <c r="F899" s="1">
        <v>1E-4</v>
      </c>
      <c r="G899" s="8">
        <f t="shared" si="13"/>
        <v>7.2439965022364182E-3</v>
      </c>
    </row>
    <row r="900" spans="1:7">
      <c r="A900">
        <v>866</v>
      </c>
      <c r="B900">
        <v>17315</v>
      </c>
      <c r="C900" t="s">
        <v>1005</v>
      </c>
      <c r="D900" t="s">
        <v>42</v>
      </c>
      <c r="E900">
        <v>797</v>
      </c>
      <c r="F900" s="1">
        <v>1E-4</v>
      </c>
      <c r="G900" s="8">
        <f t="shared" si="13"/>
        <v>7.2349188123839916E-3</v>
      </c>
    </row>
    <row r="901" spans="1:7">
      <c r="A901">
        <v>867</v>
      </c>
      <c r="B901">
        <v>70969</v>
      </c>
      <c r="C901" t="s">
        <v>1006</v>
      </c>
      <c r="D901" t="s">
        <v>180</v>
      </c>
      <c r="E901">
        <v>797</v>
      </c>
      <c r="F901" s="1">
        <v>1E-4</v>
      </c>
      <c r="G901" s="8">
        <f t="shared" si="13"/>
        <v>7.2349188123839916E-3</v>
      </c>
    </row>
    <row r="902" spans="1:7">
      <c r="A902">
        <v>868</v>
      </c>
      <c r="B902">
        <v>20288</v>
      </c>
      <c r="C902" t="s">
        <v>1007</v>
      </c>
      <c r="D902" t="s">
        <v>93</v>
      </c>
      <c r="E902">
        <v>794</v>
      </c>
      <c r="F902" s="1">
        <v>1E-4</v>
      </c>
      <c r="G902" s="8">
        <f t="shared" si="13"/>
        <v>7.2076857428267117E-3</v>
      </c>
    </row>
    <row r="903" spans="1:7">
      <c r="A903">
        <v>869</v>
      </c>
      <c r="B903">
        <v>44410</v>
      </c>
      <c r="C903" t="s">
        <v>1008</v>
      </c>
      <c r="D903" t="s">
        <v>126</v>
      </c>
      <c r="E903">
        <v>794</v>
      </c>
      <c r="F903" s="1">
        <v>1E-4</v>
      </c>
      <c r="G903" s="8">
        <f t="shared" si="13"/>
        <v>7.2076857428267117E-3</v>
      </c>
    </row>
    <row r="904" spans="1:7">
      <c r="A904">
        <v>870</v>
      </c>
      <c r="B904">
        <v>12412</v>
      </c>
      <c r="C904" t="s">
        <v>1009</v>
      </c>
      <c r="D904" t="s">
        <v>87</v>
      </c>
      <c r="E904">
        <v>791</v>
      </c>
      <c r="F904" s="1">
        <v>1E-4</v>
      </c>
      <c r="G904" s="8">
        <f t="shared" si="13"/>
        <v>7.1804526732694319E-3</v>
      </c>
    </row>
    <row r="905" spans="1:7">
      <c r="A905">
        <v>871</v>
      </c>
      <c r="B905">
        <v>51991</v>
      </c>
      <c r="C905" t="s">
        <v>1010</v>
      </c>
      <c r="D905" t="s">
        <v>175</v>
      </c>
      <c r="E905">
        <v>789</v>
      </c>
      <c r="F905" s="1">
        <v>1E-4</v>
      </c>
      <c r="G905" s="8">
        <f t="shared" si="13"/>
        <v>7.1622972935645787E-3</v>
      </c>
    </row>
    <row r="906" spans="1:7">
      <c r="A906">
        <v>872</v>
      </c>
      <c r="B906">
        <v>44000</v>
      </c>
      <c r="C906" t="s">
        <v>1011</v>
      </c>
      <c r="D906" t="s">
        <v>126</v>
      </c>
      <c r="E906">
        <v>788</v>
      </c>
      <c r="F906" s="1">
        <v>1E-4</v>
      </c>
      <c r="G906" s="8">
        <f t="shared" si="13"/>
        <v>7.153219603712152E-3</v>
      </c>
    </row>
    <row r="907" spans="1:7">
      <c r="A907">
        <v>873</v>
      </c>
      <c r="B907">
        <v>17444</v>
      </c>
      <c r="C907" t="s">
        <v>1012</v>
      </c>
      <c r="D907" t="s">
        <v>42</v>
      </c>
      <c r="E907">
        <v>782</v>
      </c>
      <c r="F907" s="1">
        <v>1E-4</v>
      </c>
      <c r="G907" s="8">
        <f t="shared" si="13"/>
        <v>7.0987534645975932E-3</v>
      </c>
    </row>
    <row r="908" spans="1:7">
      <c r="A908">
        <v>874</v>
      </c>
      <c r="B908">
        <v>65655</v>
      </c>
      <c r="C908" t="s">
        <v>1013</v>
      </c>
      <c r="D908" t="s">
        <v>132</v>
      </c>
      <c r="E908">
        <v>781</v>
      </c>
      <c r="F908" s="1">
        <v>1E-4</v>
      </c>
      <c r="G908" s="8">
        <f t="shared" si="13"/>
        <v>7.0896757747451666E-3</v>
      </c>
    </row>
    <row r="909" spans="1:7">
      <c r="A909">
        <v>875</v>
      </c>
      <c r="B909">
        <v>20230</v>
      </c>
      <c r="C909" t="s">
        <v>1014</v>
      </c>
      <c r="D909" t="s">
        <v>93</v>
      </c>
      <c r="E909">
        <v>780</v>
      </c>
      <c r="F909" s="1">
        <v>1E-4</v>
      </c>
      <c r="G909" s="8">
        <f t="shared" si="13"/>
        <v>7.08059808489274E-3</v>
      </c>
    </row>
    <row r="910" spans="1:7">
      <c r="A910">
        <v>876</v>
      </c>
      <c r="B910">
        <v>20201</v>
      </c>
      <c r="C910" t="s">
        <v>1015</v>
      </c>
      <c r="D910" t="s">
        <v>93</v>
      </c>
      <c r="E910">
        <v>779</v>
      </c>
      <c r="F910" s="1">
        <v>1E-4</v>
      </c>
      <c r="G910" s="8">
        <f t="shared" si="13"/>
        <v>7.0715203950403134E-3</v>
      </c>
    </row>
    <row r="911" spans="1:7">
      <c r="A911">
        <v>877</v>
      </c>
      <c r="B911">
        <v>15300</v>
      </c>
      <c r="C911" t="s">
        <v>1016</v>
      </c>
      <c r="D911" t="s">
        <v>45</v>
      </c>
      <c r="E911">
        <v>777</v>
      </c>
      <c r="F911" s="1">
        <v>1E-4</v>
      </c>
      <c r="G911" s="8">
        <f t="shared" si="13"/>
        <v>7.0533650153354601E-3</v>
      </c>
    </row>
    <row r="912" spans="1:7">
      <c r="A912">
        <v>878</v>
      </c>
      <c r="B912">
        <v>36300</v>
      </c>
      <c r="C912" t="s">
        <v>1017</v>
      </c>
      <c r="D912" t="s">
        <v>204</v>
      </c>
      <c r="E912">
        <v>777</v>
      </c>
      <c r="F912" s="1">
        <v>1E-4</v>
      </c>
      <c r="G912" s="8">
        <f t="shared" si="13"/>
        <v>7.0533650153354601E-3</v>
      </c>
    </row>
    <row r="913" spans="1:7">
      <c r="A913">
        <v>879</v>
      </c>
      <c r="B913">
        <v>77433</v>
      </c>
      <c r="C913" t="s">
        <v>1018</v>
      </c>
      <c r="D913" t="s">
        <v>129</v>
      </c>
      <c r="E913">
        <v>777</v>
      </c>
      <c r="F913" s="1">
        <v>1E-4</v>
      </c>
      <c r="G913" s="8">
        <f t="shared" si="13"/>
        <v>7.0533650153354601E-3</v>
      </c>
    </row>
    <row r="914" spans="1:7">
      <c r="A914">
        <v>880</v>
      </c>
      <c r="B914">
        <v>35599</v>
      </c>
      <c r="C914" t="s">
        <v>1019</v>
      </c>
      <c r="D914" t="s">
        <v>207</v>
      </c>
      <c r="E914">
        <v>775</v>
      </c>
      <c r="F914" s="1">
        <v>1E-4</v>
      </c>
      <c r="G914" s="8">
        <f t="shared" si="13"/>
        <v>7.0352096356306069E-3</v>
      </c>
    </row>
    <row r="915" spans="1:7">
      <c r="A915">
        <v>881</v>
      </c>
      <c r="B915">
        <v>35355</v>
      </c>
      <c r="C915" t="s">
        <v>1020</v>
      </c>
      <c r="D915" t="s">
        <v>207</v>
      </c>
      <c r="E915">
        <v>775</v>
      </c>
      <c r="F915" s="1">
        <v>1E-4</v>
      </c>
      <c r="G915" s="8">
        <f t="shared" si="13"/>
        <v>7.0352096356306069E-3</v>
      </c>
    </row>
    <row r="916" spans="1:7">
      <c r="A916">
        <v>882</v>
      </c>
      <c r="B916">
        <v>17217</v>
      </c>
      <c r="C916" t="s">
        <v>1021</v>
      </c>
      <c r="D916" t="s">
        <v>42</v>
      </c>
      <c r="E916">
        <v>772</v>
      </c>
      <c r="F916" s="1">
        <v>1E-4</v>
      </c>
      <c r="G916" s="8">
        <f t="shared" si="13"/>
        <v>7.0079765660733271E-3</v>
      </c>
    </row>
    <row r="917" spans="1:7">
      <c r="A917">
        <v>883</v>
      </c>
      <c r="B917">
        <v>35620</v>
      </c>
      <c r="C917" t="s">
        <v>1022</v>
      </c>
      <c r="D917" t="s">
        <v>207</v>
      </c>
      <c r="E917">
        <v>771</v>
      </c>
      <c r="F917" s="1">
        <v>1E-4</v>
      </c>
      <c r="G917" s="8">
        <f t="shared" si="13"/>
        <v>6.9988988762209004E-3</v>
      </c>
    </row>
    <row r="918" spans="1:7">
      <c r="A918">
        <v>884</v>
      </c>
      <c r="B918">
        <v>17727</v>
      </c>
      <c r="C918" t="s">
        <v>1023</v>
      </c>
      <c r="D918" t="s">
        <v>42</v>
      </c>
      <c r="E918">
        <v>771</v>
      </c>
      <c r="F918" s="1">
        <v>1E-4</v>
      </c>
      <c r="G918" s="8">
        <f t="shared" si="13"/>
        <v>6.9988988762209004E-3</v>
      </c>
    </row>
    <row r="919" spans="1:7">
      <c r="A919">
        <v>885</v>
      </c>
      <c r="B919">
        <v>40394</v>
      </c>
      <c r="C919" t="s">
        <v>1024</v>
      </c>
      <c r="D919" t="s">
        <v>115</v>
      </c>
      <c r="E919">
        <v>770</v>
      </c>
      <c r="F919" s="1">
        <v>1E-4</v>
      </c>
      <c r="G919" s="8">
        <f t="shared" si="13"/>
        <v>6.9898211863684738E-3</v>
      </c>
    </row>
    <row r="920" spans="1:7">
      <c r="A920">
        <v>886</v>
      </c>
      <c r="B920">
        <v>10011</v>
      </c>
      <c r="C920" t="s">
        <v>1025</v>
      </c>
      <c r="D920" t="s">
        <v>65</v>
      </c>
      <c r="E920">
        <v>769</v>
      </c>
      <c r="F920" s="1">
        <v>1E-4</v>
      </c>
      <c r="G920" s="8">
        <f t="shared" si="13"/>
        <v>6.9807434965160472E-3</v>
      </c>
    </row>
    <row r="921" spans="1:7">
      <c r="A921">
        <v>887</v>
      </c>
      <c r="B921">
        <v>14999</v>
      </c>
      <c r="C921" t="s">
        <v>1026</v>
      </c>
      <c r="D921" t="s">
        <v>149</v>
      </c>
      <c r="E921">
        <v>767</v>
      </c>
      <c r="F921" s="1">
        <v>1E-4</v>
      </c>
      <c r="G921" s="8">
        <f t="shared" si="13"/>
        <v>6.962588116811194E-3</v>
      </c>
    </row>
    <row r="922" spans="1:7">
      <c r="A922">
        <v>888</v>
      </c>
      <c r="B922">
        <v>10808</v>
      </c>
      <c r="C922" t="s">
        <v>1027</v>
      </c>
      <c r="D922" t="s">
        <v>65</v>
      </c>
      <c r="E922">
        <v>767</v>
      </c>
      <c r="F922" s="1">
        <v>1E-4</v>
      </c>
      <c r="G922" s="8">
        <f t="shared" si="13"/>
        <v>6.962588116811194E-3</v>
      </c>
    </row>
    <row r="923" spans="1:7">
      <c r="A923">
        <v>889</v>
      </c>
      <c r="B923">
        <v>51115</v>
      </c>
      <c r="C923" t="s">
        <v>1028</v>
      </c>
      <c r="D923" t="s">
        <v>175</v>
      </c>
      <c r="E923">
        <v>766</v>
      </c>
      <c r="F923" s="1">
        <v>1E-4</v>
      </c>
      <c r="G923" s="8">
        <f t="shared" si="13"/>
        <v>6.9535104269587674E-3</v>
      </c>
    </row>
    <row r="924" spans="1:7">
      <c r="A924">
        <v>890</v>
      </c>
      <c r="B924">
        <v>65330</v>
      </c>
      <c r="C924" t="s">
        <v>1029</v>
      </c>
      <c r="D924" t="s">
        <v>132</v>
      </c>
      <c r="E924">
        <v>766</v>
      </c>
      <c r="F924" s="1">
        <v>1E-4</v>
      </c>
      <c r="G924" s="8">
        <f t="shared" si="13"/>
        <v>6.9535104269587674E-3</v>
      </c>
    </row>
    <row r="925" spans="1:7">
      <c r="A925">
        <v>891</v>
      </c>
      <c r="B925">
        <v>55586</v>
      </c>
      <c r="C925" t="s">
        <v>1030</v>
      </c>
      <c r="D925" t="s">
        <v>74</v>
      </c>
      <c r="E925">
        <v>764</v>
      </c>
      <c r="F925" s="1">
        <v>1E-4</v>
      </c>
      <c r="G925" s="8">
        <f t="shared" si="13"/>
        <v>6.9353550472539141E-3</v>
      </c>
    </row>
    <row r="926" spans="1:7">
      <c r="A926">
        <v>892</v>
      </c>
      <c r="B926">
        <v>25770</v>
      </c>
      <c r="C926" t="s">
        <v>1031</v>
      </c>
      <c r="D926" t="s">
        <v>54</v>
      </c>
      <c r="E926">
        <v>761</v>
      </c>
      <c r="F926" s="1">
        <v>1E-4</v>
      </c>
      <c r="G926" s="8">
        <f t="shared" si="13"/>
        <v>6.9081219776966343E-3</v>
      </c>
    </row>
    <row r="927" spans="1:7">
      <c r="A927">
        <v>893</v>
      </c>
      <c r="B927">
        <v>36150</v>
      </c>
      <c r="C927" t="s">
        <v>1032</v>
      </c>
      <c r="D927" t="s">
        <v>204</v>
      </c>
      <c r="E927">
        <v>760</v>
      </c>
      <c r="F927" s="1">
        <v>1E-4</v>
      </c>
      <c r="G927" s="8">
        <f t="shared" si="13"/>
        <v>6.8990442878442077E-3</v>
      </c>
    </row>
    <row r="928" spans="1:7">
      <c r="A928">
        <v>894</v>
      </c>
      <c r="B928">
        <v>10678</v>
      </c>
      <c r="C928" t="s">
        <v>1033</v>
      </c>
      <c r="D928" t="s">
        <v>65</v>
      </c>
      <c r="E928">
        <v>759</v>
      </c>
      <c r="F928" s="1">
        <v>1E-4</v>
      </c>
      <c r="G928" s="8">
        <f t="shared" si="13"/>
        <v>6.8899665979917811E-3</v>
      </c>
    </row>
    <row r="929" spans="1:7">
      <c r="A929">
        <v>895</v>
      </c>
      <c r="B929">
        <v>14017</v>
      </c>
      <c r="C929" t="s">
        <v>1034</v>
      </c>
      <c r="D929" t="s">
        <v>149</v>
      </c>
      <c r="E929">
        <v>757</v>
      </c>
      <c r="F929" s="1">
        <v>1E-4</v>
      </c>
      <c r="G929" s="8">
        <f t="shared" si="13"/>
        <v>6.8718112182869278E-3</v>
      </c>
    </row>
    <row r="930" spans="1:7">
      <c r="A930">
        <v>896</v>
      </c>
      <c r="B930">
        <v>31012</v>
      </c>
      <c r="C930" t="s">
        <v>1035</v>
      </c>
      <c r="D930" t="s">
        <v>144</v>
      </c>
      <c r="E930">
        <v>755</v>
      </c>
      <c r="F930" s="1">
        <v>1E-4</v>
      </c>
      <c r="G930" s="8">
        <f t="shared" si="13"/>
        <v>6.8536558385820746E-3</v>
      </c>
    </row>
    <row r="931" spans="1:7">
      <c r="A931">
        <v>897</v>
      </c>
      <c r="B931">
        <v>11772</v>
      </c>
      <c r="C931" t="s">
        <v>1036</v>
      </c>
      <c r="D931" t="s">
        <v>104</v>
      </c>
      <c r="E931">
        <v>754</v>
      </c>
      <c r="F931" s="1">
        <v>1E-4</v>
      </c>
      <c r="G931" s="8">
        <f t="shared" si="13"/>
        <v>6.844578148729648E-3</v>
      </c>
    </row>
    <row r="932" spans="1:7">
      <c r="A932">
        <v>898</v>
      </c>
      <c r="B932">
        <v>90200</v>
      </c>
      <c r="C932" t="s">
        <v>933</v>
      </c>
      <c r="D932" t="s">
        <v>201</v>
      </c>
      <c r="E932">
        <v>750</v>
      </c>
      <c r="F932" s="1">
        <v>1E-4</v>
      </c>
      <c r="G932" s="8">
        <f t="shared" ref="G932:G995" si="14">E932/$C$26</f>
        <v>6.8082673893199424E-3</v>
      </c>
    </row>
    <row r="933" spans="1:7">
      <c r="A933">
        <v>899</v>
      </c>
      <c r="B933">
        <v>35307</v>
      </c>
      <c r="C933" t="s">
        <v>1037</v>
      </c>
      <c r="D933" t="s">
        <v>207</v>
      </c>
      <c r="E933">
        <v>750</v>
      </c>
      <c r="F933" s="1">
        <v>1E-4</v>
      </c>
      <c r="G933" s="8">
        <f t="shared" si="14"/>
        <v>6.8082673893199424E-3</v>
      </c>
    </row>
    <row r="934" spans="1:7">
      <c r="A934">
        <v>900</v>
      </c>
      <c r="B934">
        <v>31001</v>
      </c>
      <c r="C934" t="s">
        <v>1038</v>
      </c>
      <c r="D934" t="s">
        <v>144</v>
      </c>
      <c r="E934">
        <v>750</v>
      </c>
      <c r="F934" s="1">
        <v>1E-4</v>
      </c>
      <c r="G934" s="8">
        <f t="shared" si="14"/>
        <v>6.8082673893199424E-3</v>
      </c>
    </row>
    <row r="935" spans="1:7">
      <c r="A935">
        <v>901</v>
      </c>
      <c r="B935">
        <v>35352</v>
      </c>
      <c r="C935" t="s">
        <v>1039</v>
      </c>
      <c r="D935" t="s">
        <v>207</v>
      </c>
      <c r="E935">
        <v>748</v>
      </c>
      <c r="F935" s="1">
        <v>1E-4</v>
      </c>
      <c r="G935" s="8">
        <f t="shared" si="14"/>
        <v>6.7901120096150892E-3</v>
      </c>
    </row>
    <row r="936" spans="1:7">
      <c r="A936">
        <v>902</v>
      </c>
      <c r="B936">
        <v>70209</v>
      </c>
      <c r="C936" t="s">
        <v>1040</v>
      </c>
      <c r="D936" t="s">
        <v>180</v>
      </c>
      <c r="E936">
        <v>745</v>
      </c>
      <c r="F936" s="1">
        <v>1E-4</v>
      </c>
      <c r="G936" s="8">
        <f t="shared" si="14"/>
        <v>6.7628789400578093E-3</v>
      </c>
    </row>
    <row r="937" spans="1:7">
      <c r="A937">
        <v>903</v>
      </c>
      <c r="B937">
        <v>25035</v>
      </c>
      <c r="C937" t="s">
        <v>1041</v>
      </c>
      <c r="D937" t="s">
        <v>54</v>
      </c>
      <c r="E937">
        <v>743</v>
      </c>
      <c r="F937" s="1">
        <v>1E-4</v>
      </c>
      <c r="G937" s="8">
        <f t="shared" si="14"/>
        <v>6.7447235603529561E-3</v>
      </c>
    </row>
    <row r="938" spans="1:7">
      <c r="A938">
        <v>904</v>
      </c>
      <c r="B938">
        <v>25199</v>
      </c>
      <c r="C938" t="s">
        <v>1042</v>
      </c>
      <c r="D938" t="s">
        <v>54</v>
      </c>
      <c r="E938">
        <v>742</v>
      </c>
      <c r="F938" s="1">
        <v>1E-4</v>
      </c>
      <c r="G938" s="8">
        <f t="shared" si="14"/>
        <v>6.7356458705005295E-3</v>
      </c>
    </row>
    <row r="939" spans="1:7">
      <c r="A939">
        <v>905</v>
      </c>
      <c r="B939">
        <v>40507</v>
      </c>
      <c r="C939" t="s">
        <v>1043</v>
      </c>
      <c r="D939" t="s">
        <v>115</v>
      </c>
      <c r="E939">
        <v>741</v>
      </c>
      <c r="F939" s="1">
        <v>1E-4</v>
      </c>
      <c r="G939" s="8">
        <f t="shared" si="14"/>
        <v>6.7265681806481029E-3</v>
      </c>
    </row>
    <row r="940" spans="1:7">
      <c r="A940">
        <v>906</v>
      </c>
      <c r="B940">
        <v>90048</v>
      </c>
      <c r="C940" t="s">
        <v>1044</v>
      </c>
      <c r="D940" t="s">
        <v>201</v>
      </c>
      <c r="E940">
        <v>740</v>
      </c>
      <c r="F940" s="1">
        <v>1E-4</v>
      </c>
      <c r="G940" s="8">
        <f t="shared" si="14"/>
        <v>6.7174904907956762E-3</v>
      </c>
    </row>
    <row r="941" spans="1:7">
      <c r="A941">
        <v>907</v>
      </c>
      <c r="B941">
        <v>20190</v>
      </c>
      <c r="C941" t="s">
        <v>1045</v>
      </c>
      <c r="D941" t="s">
        <v>93</v>
      </c>
      <c r="E941">
        <v>738</v>
      </c>
      <c r="F941" s="1">
        <v>1E-4</v>
      </c>
      <c r="G941" s="8">
        <f t="shared" si="14"/>
        <v>6.699335111090823E-3</v>
      </c>
    </row>
    <row r="942" spans="1:7">
      <c r="A942">
        <v>908</v>
      </c>
      <c r="B942">
        <v>54555</v>
      </c>
      <c r="C942" t="s">
        <v>1046</v>
      </c>
      <c r="D942" t="s">
        <v>456</v>
      </c>
      <c r="E942">
        <v>738</v>
      </c>
      <c r="F942" s="1">
        <v>1E-4</v>
      </c>
      <c r="G942" s="8">
        <f t="shared" si="14"/>
        <v>6.699335111090823E-3</v>
      </c>
    </row>
    <row r="943" spans="1:7">
      <c r="A943">
        <v>909</v>
      </c>
      <c r="B943">
        <v>51345</v>
      </c>
      <c r="C943" t="s">
        <v>1047</v>
      </c>
      <c r="D943" t="s">
        <v>175</v>
      </c>
      <c r="E943">
        <v>736</v>
      </c>
      <c r="F943" s="1">
        <v>1E-4</v>
      </c>
      <c r="G943" s="8">
        <f t="shared" si="14"/>
        <v>6.6811797313859698E-3</v>
      </c>
    </row>
    <row r="944" spans="1:7">
      <c r="A944">
        <v>910</v>
      </c>
      <c r="B944">
        <v>90393</v>
      </c>
      <c r="C944" t="s">
        <v>1048</v>
      </c>
      <c r="D944" t="s">
        <v>201</v>
      </c>
      <c r="E944">
        <v>735</v>
      </c>
      <c r="F944" s="1">
        <v>1E-4</v>
      </c>
      <c r="G944" s="8">
        <f t="shared" si="14"/>
        <v>6.6721020415335432E-3</v>
      </c>
    </row>
    <row r="945" spans="1:7">
      <c r="A945">
        <v>911</v>
      </c>
      <c r="B945">
        <v>20003</v>
      </c>
      <c r="C945" t="s">
        <v>1049</v>
      </c>
      <c r="D945" t="s">
        <v>93</v>
      </c>
      <c r="E945">
        <v>734</v>
      </c>
      <c r="F945" s="1">
        <v>1E-4</v>
      </c>
      <c r="G945" s="8">
        <f t="shared" si="14"/>
        <v>6.6630243516811165E-3</v>
      </c>
    </row>
    <row r="946" spans="1:7">
      <c r="A946">
        <v>912</v>
      </c>
      <c r="B946">
        <v>77105</v>
      </c>
      <c r="C946" t="s">
        <v>1050</v>
      </c>
      <c r="D946" t="s">
        <v>129</v>
      </c>
      <c r="E946">
        <v>733</v>
      </c>
      <c r="F946" s="1">
        <v>1E-4</v>
      </c>
      <c r="G946" s="8">
        <f t="shared" si="14"/>
        <v>6.6539466618286899E-3</v>
      </c>
    </row>
    <row r="947" spans="1:7">
      <c r="A947">
        <v>913</v>
      </c>
      <c r="B947">
        <v>10350</v>
      </c>
      <c r="C947" t="s">
        <v>1051</v>
      </c>
      <c r="D947" t="s">
        <v>65</v>
      </c>
      <c r="E947">
        <v>733</v>
      </c>
      <c r="F947" s="1">
        <v>1E-4</v>
      </c>
      <c r="G947" s="8">
        <f t="shared" si="14"/>
        <v>6.6539466618286899E-3</v>
      </c>
    </row>
    <row r="948" spans="1:7">
      <c r="A948">
        <v>914</v>
      </c>
      <c r="B948">
        <v>20027</v>
      </c>
      <c r="C948" t="s">
        <v>1052</v>
      </c>
      <c r="D948" t="s">
        <v>93</v>
      </c>
      <c r="E948">
        <v>731</v>
      </c>
      <c r="F948" s="1">
        <v>1E-4</v>
      </c>
      <c r="G948" s="8">
        <f t="shared" si="14"/>
        <v>6.6357912821238367E-3</v>
      </c>
    </row>
    <row r="949" spans="1:7">
      <c r="A949">
        <v>915</v>
      </c>
      <c r="B949">
        <v>70110</v>
      </c>
      <c r="C949" t="s">
        <v>1053</v>
      </c>
      <c r="D949" t="s">
        <v>180</v>
      </c>
      <c r="E949">
        <v>731</v>
      </c>
      <c r="F949" s="1">
        <v>1E-4</v>
      </c>
      <c r="G949" s="8">
        <f t="shared" si="14"/>
        <v>6.6357912821238367E-3</v>
      </c>
    </row>
    <row r="950" spans="1:7">
      <c r="A950">
        <v>916</v>
      </c>
      <c r="B950">
        <v>70777</v>
      </c>
      <c r="C950" t="s">
        <v>1054</v>
      </c>
      <c r="D950" t="s">
        <v>180</v>
      </c>
      <c r="E950">
        <v>728</v>
      </c>
      <c r="F950" s="1">
        <v>1E-4</v>
      </c>
      <c r="G950" s="8">
        <f t="shared" si="14"/>
        <v>6.6085582125665569E-3</v>
      </c>
    </row>
    <row r="951" spans="1:7">
      <c r="A951">
        <v>917</v>
      </c>
      <c r="B951">
        <v>40420</v>
      </c>
      <c r="C951" t="s">
        <v>1055</v>
      </c>
      <c r="D951" t="s">
        <v>115</v>
      </c>
      <c r="E951">
        <v>721</v>
      </c>
      <c r="F951" s="1">
        <v>1E-4</v>
      </c>
      <c r="G951" s="8">
        <f t="shared" si="14"/>
        <v>6.5450143835995706E-3</v>
      </c>
    </row>
    <row r="952" spans="1:7">
      <c r="A952">
        <v>918</v>
      </c>
      <c r="B952">
        <v>25018</v>
      </c>
      <c r="C952" t="s">
        <v>1056</v>
      </c>
      <c r="D952" t="s">
        <v>54</v>
      </c>
      <c r="E952">
        <v>720</v>
      </c>
      <c r="F952" s="1">
        <v>1E-4</v>
      </c>
      <c r="G952" s="8">
        <f t="shared" si="14"/>
        <v>6.5359366937471439E-3</v>
      </c>
    </row>
    <row r="953" spans="1:7">
      <c r="A953">
        <v>919</v>
      </c>
      <c r="B953">
        <v>17677</v>
      </c>
      <c r="C953" t="s">
        <v>1057</v>
      </c>
      <c r="D953" t="s">
        <v>42</v>
      </c>
      <c r="E953">
        <v>720</v>
      </c>
      <c r="F953" s="1">
        <v>1E-4</v>
      </c>
      <c r="G953" s="8">
        <f t="shared" si="14"/>
        <v>6.5359366937471439E-3</v>
      </c>
    </row>
    <row r="954" spans="1:7">
      <c r="A954">
        <v>920</v>
      </c>
      <c r="B954">
        <v>17384</v>
      </c>
      <c r="C954" t="s">
        <v>1058</v>
      </c>
      <c r="D954" t="s">
        <v>42</v>
      </c>
      <c r="E954">
        <v>719</v>
      </c>
      <c r="F954" s="1">
        <v>1E-4</v>
      </c>
      <c r="G954" s="8">
        <f t="shared" si="14"/>
        <v>6.5268590038947173E-3</v>
      </c>
    </row>
    <row r="955" spans="1:7">
      <c r="A955">
        <v>921</v>
      </c>
      <c r="B955">
        <v>36185</v>
      </c>
      <c r="C955" t="s">
        <v>1059</v>
      </c>
      <c r="D955" t="s">
        <v>204</v>
      </c>
      <c r="E955">
        <v>718</v>
      </c>
      <c r="F955" s="1">
        <v>1E-4</v>
      </c>
      <c r="G955" s="8">
        <f t="shared" si="14"/>
        <v>6.5177813140422907E-3</v>
      </c>
    </row>
    <row r="956" spans="1:7">
      <c r="A956">
        <v>922</v>
      </c>
      <c r="B956">
        <v>10103</v>
      </c>
      <c r="C956" t="s">
        <v>1060</v>
      </c>
      <c r="D956" t="s">
        <v>65</v>
      </c>
      <c r="E956">
        <v>718</v>
      </c>
      <c r="F956" s="1">
        <v>1E-4</v>
      </c>
      <c r="G956" s="8">
        <f t="shared" si="14"/>
        <v>6.5177813140422907E-3</v>
      </c>
    </row>
    <row r="957" spans="1:7">
      <c r="A957">
        <v>923</v>
      </c>
      <c r="B957">
        <v>25888</v>
      </c>
      <c r="C957" t="s">
        <v>1061</v>
      </c>
      <c r="D957" t="s">
        <v>54</v>
      </c>
      <c r="E957">
        <v>718</v>
      </c>
      <c r="F957" s="1">
        <v>1E-4</v>
      </c>
      <c r="G957" s="8">
        <f t="shared" si="14"/>
        <v>6.5177813140422907E-3</v>
      </c>
    </row>
    <row r="958" spans="1:7">
      <c r="A958">
        <v>924</v>
      </c>
      <c r="B958">
        <v>28001</v>
      </c>
      <c r="C958" t="s">
        <v>1062</v>
      </c>
      <c r="D958" t="s">
        <v>194</v>
      </c>
      <c r="E958">
        <v>717</v>
      </c>
      <c r="F958" s="1">
        <v>1E-4</v>
      </c>
      <c r="G958" s="8">
        <f t="shared" si="14"/>
        <v>6.508703624189865E-3</v>
      </c>
    </row>
    <row r="959" spans="1:7">
      <c r="A959">
        <v>925</v>
      </c>
      <c r="B959">
        <v>28010</v>
      </c>
      <c r="C959" t="s">
        <v>1063</v>
      </c>
      <c r="D959" t="s">
        <v>194</v>
      </c>
      <c r="E959">
        <v>717</v>
      </c>
      <c r="F959" s="1">
        <v>1E-4</v>
      </c>
      <c r="G959" s="8">
        <f t="shared" si="14"/>
        <v>6.508703624189865E-3</v>
      </c>
    </row>
    <row r="960" spans="1:7">
      <c r="A960">
        <v>926</v>
      </c>
      <c r="B960">
        <v>70029</v>
      </c>
      <c r="C960" t="s">
        <v>1064</v>
      </c>
      <c r="D960" t="s">
        <v>180</v>
      </c>
      <c r="E960">
        <v>714</v>
      </c>
      <c r="F960" s="1">
        <v>1E-4</v>
      </c>
      <c r="G960" s="8">
        <f t="shared" si="14"/>
        <v>6.4814705546325851E-3</v>
      </c>
    </row>
    <row r="961" spans="1:7">
      <c r="A961">
        <v>927</v>
      </c>
      <c r="B961">
        <v>44163</v>
      </c>
      <c r="C961" t="s">
        <v>1065</v>
      </c>
      <c r="D961" t="s">
        <v>126</v>
      </c>
      <c r="E961">
        <v>714</v>
      </c>
      <c r="F961" s="1">
        <v>1E-4</v>
      </c>
      <c r="G961" s="8">
        <f t="shared" si="14"/>
        <v>6.4814705546325851E-3</v>
      </c>
    </row>
    <row r="962" spans="1:7">
      <c r="A962">
        <v>928</v>
      </c>
      <c r="B962">
        <v>12001</v>
      </c>
      <c r="C962" t="s">
        <v>1066</v>
      </c>
      <c r="D962" t="s">
        <v>87</v>
      </c>
      <c r="E962">
        <v>712</v>
      </c>
      <c r="F962" s="1">
        <v>1E-4</v>
      </c>
      <c r="G962" s="8">
        <f t="shared" si="14"/>
        <v>6.4633151749277319E-3</v>
      </c>
    </row>
    <row r="963" spans="1:7">
      <c r="A963">
        <v>929</v>
      </c>
      <c r="B963">
        <v>65557</v>
      </c>
      <c r="C963" t="s">
        <v>1067</v>
      </c>
      <c r="D963" t="s">
        <v>132</v>
      </c>
      <c r="E963">
        <v>710</v>
      </c>
      <c r="F963" s="1">
        <v>1E-4</v>
      </c>
      <c r="G963" s="8">
        <f t="shared" si="14"/>
        <v>6.4451597952228787E-3</v>
      </c>
    </row>
    <row r="964" spans="1:7">
      <c r="A964">
        <v>930</v>
      </c>
      <c r="B964">
        <v>25006</v>
      </c>
      <c r="C964" t="s">
        <v>1068</v>
      </c>
      <c r="D964" t="s">
        <v>54</v>
      </c>
      <c r="E964">
        <v>709</v>
      </c>
      <c r="F964" s="1">
        <v>1E-4</v>
      </c>
      <c r="G964" s="8">
        <f t="shared" si="14"/>
        <v>6.436082105370452E-3</v>
      </c>
    </row>
    <row r="965" spans="1:7">
      <c r="A965">
        <v>931</v>
      </c>
      <c r="B965">
        <v>35014</v>
      </c>
      <c r="C965" t="s">
        <v>1069</v>
      </c>
      <c r="D965" t="s">
        <v>207</v>
      </c>
      <c r="E965">
        <v>708</v>
      </c>
      <c r="F965" s="1">
        <v>1E-4</v>
      </c>
      <c r="G965" s="8">
        <f t="shared" si="14"/>
        <v>6.4270044155180254E-3</v>
      </c>
    </row>
    <row r="966" spans="1:7">
      <c r="A966">
        <v>932</v>
      </c>
      <c r="B966">
        <v>17057</v>
      </c>
      <c r="C966" t="s">
        <v>1070</v>
      </c>
      <c r="D966" t="s">
        <v>42</v>
      </c>
      <c r="E966">
        <v>707</v>
      </c>
      <c r="F966" s="1">
        <v>1E-4</v>
      </c>
      <c r="G966" s="8">
        <f t="shared" si="14"/>
        <v>6.4179267256655988E-3</v>
      </c>
    </row>
    <row r="967" spans="1:7">
      <c r="A967">
        <v>933</v>
      </c>
      <c r="B967">
        <v>70100</v>
      </c>
      <c r="C967" t="s">
        <v>1071</v>
      </c>
      <c r="D967" t="s">
        <v>180</v>
      </c>
      <c r="E967">
        <v>707</v>
      </c>
      <c r="F967" s="1">
        <v>1E-4</v>
      </c>
      <c r="G967" s="8">
        <f t="shared" si="14"/>
        <v>6.4179267256655988E-3</v>
      </c>
    </row>
    <row r="968" spans="1:7">
      <c r="A968">
        <v>934</v>
      </c>
      <c r="B968">
        <v>13111</v>
      </c>
      <c r="C968" t="s">
        <v>1072</v>
      </c>
      <c r="D968" t="s">
        <v>90</v>
      </c>
      <c r="E968">
        <v>706</v>
      </c>
      <c r="F968" s="1">
        <v>1E-4</v>
      </c>
      <c r="G968" s="8">
        <f t="shared" si="14"/>
        <v>6.4088490358131722E-3</v>
      </c>
    </row>
    <row r="969" spans="1:7">
      <c r="A969">
        <v>935</v>
      </c>
      <c r="B969">
        <v>13024</v>
      </c>
      <c r="C969" t="s">
        <v>1073</v>
      </c>
      <c r="D969" t="s">
        <v>90</v>
      </c>
      <c r="E969">
        <v>701</v>
      </c>
      <c r="F969" s="1">
        <v>1E-4</v>
      </c>
      <c r="G969" s="8">
        <f t="shared" si="14"/>
        <v>6.3634605865510391E-3</v>
      </c>
    </row>
    <row r="970" spans="1:7">
      <c r="A970">
        <v>936</v>
      </c>
      <c r="B970">
        <v>10338</v>
      </c>
      <c r="C970" t="s">
        <v>1074</v>
      </c>
      <c r="D970" t="s">
        <v>65</v>
      </c>
      <c r="E970">
        <v>699</v>
      </c>
      <c r="F970" s="1">
        <v>1E-4</v>
      </c>
      <c r="G970" s="8">
        <f t="shared" si="14"/>
        <v>6.3453052068461859E-3</v>
      </c>
    </row>
    <row r="971" spans="1:7">
      <c r="A971">
        <v>937</v>
      </c>
      <c r="B971">
        <v>70002</v>
      </c>
      <c r="C971" t="s">
        <v>1075</v>
      </c>
      <c r="D971" t="s">
        <v>180</v>
      </c>
      <c r="E971">
        <v>699</v>
      </c>
      <c r="F971" s="1">
        <v>1E-4</v>
      </c>
      <c r="G971" s="8">
        <f t="shared" si="14"/>
        <v>6.3453052068461859E-3</v>
      </c>
    </row>
    <row r="972" spans="1:7">
      <c r="A972">
        <v>938</v>
      </c>
      <c r="B972">
        <v>28018</v>
      </c>
      <c r="C972" t="s">
        <v>1076</v>
      </c>
      <c r="D972" t="s">
        <v>194</v>
      </c>
      <c r="E972">
        <v>699</v>
      </c>
      <c r="F972" s="1">
        <v>1E-4</v>
      </c>
      <c r="G972" s="8">
        <f t="shared" si="14"/>
        <v>6.3453052068461859E-3</v>
      </c>
    </row>
    <row r="973" spans="1:7">
      <c r="A973">
        <v>939</v>
      </c>
      <c r="B973">
        <v>12333</v>
      </c>
      <c r="C973" t="s">
        <v>1077</v>
      </c>
      <c r="D973" t="s">
        <v>87</v>
      </c>
      <c r="E973">
        <v>694</v>
      </c>
      <c r="F973" s="1">
        <v>1E-4</v>
      </c>
      <c r="G973" s="8">
        <f t="shared" si="14"/>
        <v>6.2999167575840528E-3</v>
      </c>
    </row>
    <row r="974" spans="1:7">
      <c r="A974">
        <v>940</v>
      </c>
      <c r="B974">
        <v>36999</v>
      </c>
      <c r="C974" t="s">
        <v>1078</v>
      </c>
      <c r="D974" t="s">
        <v>204</v>
      </c>
      <c r="E974">
        <v>692</v>
      </c>
      <c r="F974" s="1">
        <v>1E-4</v>
      </c>
      <c r="G974" s="8">
        <f t="shared" si="14"/>
        <v>6.2817613778791996E-3</v>
      </c>
    </row>
    <row r="975" spans="1:7">
      <c r="A975">
        <v>941</v>
      </c>
      <c r="B975">
        <v>51620</v>
      </c>
      <c r="C975" t="s">
        <v>1079</v>
      </c>
      <c r="D975" t="s">
        <v>175</v>
      </c>
      <c r="E975">
        <v>689</v>
      </c>
      <c r="F975" s="1">
        <v>1E-4</v>
      </c>
      <c r="G975" s="8">
        <f t="shared" si="14"/>
        <v>6.2545283083219197E-3</v>
      </c>
    </row>
    <row r="976" spans="1:7">
      <c r="A976">
        <v>942</v>
      </c>
      <c r="B976">
        <v>13222</v>
      </c>
      <c r="C976" t="s">
        <v>1080</v>
      </c>
      <c r="D976" t="s">
        <v>90</v>
      </c>
      <c r="E976">
        <v>689</v>
      </c>
      <c r="F976" s="1">
        <v>1E-4</v>
      </c>
      <c r="G976" s="8">
        <f t="shared" si="14"/>
        <v>6.2545283083219197E-3</v>
      </c>
    </row>
    <row r="977" spans="1:7">
      <c r="A977">
        <v>943</v>
      </c>
      <c r="B977">
        <v>20567</v>
      </c>
      <c r="C977" t="s">
        <v>1081</v>
      </c>
      <c r="D977" t="s">
        <v>93</v>
      </c>
      <c r="E977">
        <v>689</v>
      </c>
      <c r="F977" s="1">
        <v>1E-4</v>
      </c>
      <c r="G977" s="8">
        <f t="shared" si="14"/>
        <v>6.2545283083219197E-3</v>
      </c>
    </row>
    <row r="978" spans="1:7">
      <c r="A978">
        <v>944</v>
      </c>
      <c r="B978">
        <v>27999</v>
      </c>
      <c r="C978" t="s">
        <v>1082</v>
      </c>
      <c r="D978" t="s">
        <v>183</v>
      </c>
      <c r="E978">
        <v>685</v>
      </c>
      <c r="F978" s="1">
        <v>1E-4</v>
      </c>
      <c r="G978" s="8">
        <f t="shared" si="14"/>
        <v>6.2182175489122133E-3</v>
      </c>
    </row>
    <row r="979" spans="1:7">
      <c r="A979">
        <v>945</v>
      </c>
      <c r="B979">
        <v>40077</v>
      </c>
      <c r="C979" t="s">
        <v>1083</v>
      </c>
      <c r="D979" t="s">
        <v>115</v>
      </c>
      <c r="E979">
        <v>684</v>
      </c>
      <c r="F979" s="1">
        <v>1E-4</v>
      </c>
      <c r="G979" s="8">
        <f t="shared" si="14"/>
        <v>6.2091398590597875E-3</v>
      </c>
    </row>
    <row r="980" spans="1:7">
      <c r="A980">
        <v>946</v>
      </c>
      <c r="B980">
        <v>35789</v>
      </c>
      <c r="C980" t="s">
        <v>1084</v>
      </c>
      <c r="D980" t="s">
        <v>207</v>
      </c>
      <c r="E980">
        <v>684</v>
      </c>
      <c r="F980" s="1">
        <v>1E-4</v>
      </c>
      <c r="G980" s="8">
        <f t="shared" si="14"/>
        <v>6.2091398590597875E-3</v>
      </c>
    </row>
    <row r="981" spans="1:7">
      <c r="A981">
        <v>947</v>
      </c>
      <c r="B981">
        <v>14149</v>
      </c>
      <c r="C981" t="s">
        <v>1085</v>
      </c>
      <c r="D981" t="s">
        <v>149</v>
      </c>
      <c r="E981">
        <v>684</v>
      </c>
      <c r="F981" s="1">
        <v>1E-4</v>
      </c>
      <c r="G981" s="8">
        <f t="shared" si="14"/>
        <v>6.2091398590597875E-3</v>
      </c>
    </row>
    <row r="982" spans="1:7">
      <c r="A982">
        <v>948</v>
      </c>
      <c r="B982">
        <v>20999</v>
      </c>
      <c r="C982" t="s">
        <v>1086</v>
      </c>
      <c r="D982" t="s">
        <v>93</v>
      </c>
      <c r="E982">
        <v>684</v>
      </c>
      <c r="F982" s="1">
        <v>1E-4</v>
      </c>
      <c r="G982" s="8">
        <f t="shared" si="14"/>
        <v>6.2091398590597875E-3</v>
      </c>
    </row>
    <row r="983" spans="1:7">
      <c r="A983">
        <v>949</v>
      </c>
      <c r="B983">
        <v>90688</v>
      </c>
      <c r="C983" t="s">
        <v>1087</v>
      </c>
      <c r="D983" t="s">
        <v>201</v>
      </c>
      <c r="E983">
        <v>683</v>
      </c>
      <c r="F983" s="1">
        <v>1E-4</v>
      </c>
      <c r="G983" s="8">
        <f t="shared" si="14"/>
        <v>6.2000621692073609E-3</v>
      </c>
    </row>
    <row r="984" spans="1:7">
      <c r="A984">
        <v>950</v>
      </c>
      <c r="B984">
        <v>13917</v>
      </c>
      <c r="C984" t="s">
        <v>1088</v>
      </c>
      <c r="D984" t="s">
        <v>90</v>
      </c>
      <c r="E984">
        <v>681</v>
      </c>
      <c r="F984" s="1">
        <v>1E-4</v>
      </c>
      <c r="G984" s="8">
        <f t="shared" si="14"/>
        <v>6.1819067895025077E-3</v>
      </c>
    </row>
    <row r="985" spans="1:7">
      <c r="A985">
        <v>951</v>
      </c>
      <c r="B985">
        <v>20001</v>
      </c>
      <c r="C985" t="s">
        <v>1089</v>
      </c>
      <c r="D985" t="s">
        <v>93</v>
      </c>
      <c r="E985">
        <v>679</v>
      </c>
      <c r="F985" s="1">
        <v>1E-4</v>
      </c>
      <c r="G985" s="8">
        <f t="shared" si="14"/>
        <v>6.1637514097976544E-3</v>
      </c>
    </row>
    <row r="986" spans="1:7">
      <c r="A986">
        <v>952</v>
      </c>
      <c r="B986">
        <v>19731</v>
      </c>
      <c r="C986" t="s">
        <v>1090</v>
      </c>
      <c r="D986" t="s">
        <v>168</v>
      </c>
      <c r="E986">
        <v>679</v>
      </c>
      <c r="F986" s="1">
        <v>1E-4</v>
      </c>
      <c r="G986" s="8">
        <f t="shared" si="14"/>
        <v>6.1637514097976544E-3</v>
      </c>
    </row>
    <row r="987" spans="1:7">
      <c r="A987">
        <v>953</v>
      </c>
      <c r="B987">
        <v>31153</v>
      </c>
      <c r="C987" t="s">
        <v>1091</v>
      </c>
      <c r="D987" t="s">
        <v>144</v>
      </c>
      <c r="E987">
        <v>678</v>
      </c>
      <c r="F987" s="1">
        <v>1E-4</v>
      </c>
      <c r="G987" s="8">
        <f t="shared" si="14"/>
        <v>6.1546737199452278E-3</v>
      </c>
    </row>
    <row r="988" spans="1:7">
      <c r="A988">
        <v>954</v>
      </c>
      <c r="B988">
        <v>14321</v>
      </c>
      <c r="C988" t="s">
        <v>1092</v>
      </c>
      <c r="D988" t="s">
        <v>149</v>
      </c>
      <c r="E988">
        <v>678</v>
      </c>
      <c r="F988" s="1">
        <v>1E-4</v>
      </c>
      <c r="G988" s="8">
        <f t="shared" si="14"/>
        <v>6.1546737199452278E-3</v>
      </c>
    </row>
    <row r="989" spans="1:7">
      <c r="A989">
        <v>955</v>
      </c>
      <c r="B989">
        <v>20006</v>
      </c>
      <c r="C989" t="s">
        <v>1093</v>
      </c>
      <c r="D989" t="s">
        <v>93</v>
      </c>
      <c r="E989">
        <v>676</v>
      </c>
      <c r="F989" s="1">
        <v>1E-4</v>
      </c>
      <c r="G989" s="8">
        <f t="shared" si="14"/>
        <v>6.1365183402403746E-3</v>
      </c>
    </row>
    <row r="990" spans="1:7">
      <c r="A990">
        <v>956</v>
      </c>
      <c r="B990">
        <v>11321</v>
      </c>
      <c r="C990" t="s">
        <v>1094</v>
      </c>
      <c r="D990" t="s">
        <v>104</v>
      </c>
      <c r="E990">
        <v>676</v>
      </c>
      <c r="F990" s="1">
        <v>1E-4</v>
      </c>
      <c r="G990" s="8">
        <f t="shared" si="14"/>
        <v>6.1365183402403746E-3</v>
      </c>
    </row>
    <row r="991" spans="1:7">
      <c r="A991">
        <v>957</v>
      </c>
      <c r="B991">
        <v>36215</v>
      </c>
      <c r="C991" t="s">
        <v>1095</v>
      </c>
      <c r="D991" t="s">
        <v>204</v>
      </c>
      <c r="E991">
        <v>676</v>
      </c>
      <c r="F991" s="1">
        <v>1E-4</v>
      </c>
      <c r="G991" s="8">
        <f t="shared" si="14"/>
        <v>6.1365183402403746E-3</v>
      </c>
    </row>
    <row r="992" spans="1:7">
      <c r="A992">
        <v>958</v>
      </c>
      <c r="B992">
        <v>40012</v>
      </c>
      <c r="C992" t="s">
        <v>1096</v>
      </c>
      <c r="D992" t="s">
        <v>115</v>
      </c>
      <c r="E992">
        <v>675</v>
      </c>
      <c r="F992" s="1">
        <v>1E-4</v>
      </c>
      <c r="G992" s="8">
        <f t="shared" si="14"/>
        <v>6.127440650387948E-3</v>
      </c>
    </row>
    <row r="993" spans="1:7">
      <c r="A993">
        <v>959</v>
      </c>
      <c r="B993">
        <v>90800</v>
      </c>
      <c r="C993" t="s">
        <v>1097</v>
      </c>
      <c r="D993" t="s">
        <v>201</v>
      </c>
      <c r="E993">
        <v>673</v>
      </c>
      <c r="F993" s="1">
        <v>1E-4</v>
      </c>
      <c r="G993" s="8">
        <f t="shared" si="14"/>
        <v>6.1092852706830948E-3</v>
      </c>
    </row>
    <row r="994" spans="1:7">
      <c r="A994">
        <v>960</v>
      </c>
      <c r="B994">
        <v>40006</v>
      </c>
      <c r="C994" t="s">
        <v>1098</v>
      </c>
      <c r="D994" t="s">
        <v>115</v>
      </c>
      <c r="E994">
        <v>672</v>
      </c>
      <c r="F994" s="1">
        <v>1E-4</v>
      </c>
      <c r="G994" s="8">
        <f t="shared" si="14"/>
        <v>6.1002075808306681E-3</v>
      </c>
    </row>
    <row r="995" spans="1:7">
      <c r="A995">
        <v>961</v>
      </c>
      <c r="B995">
        <v>10021</v>
      </c>
      <c r="C995" t="s">
        <v>1099</v>
      </c>
      <c r="D995" t="s">
        <v>65</v>
      </c>
      <c r="E995">
        <v>671</v>
      </c>
      <c r="F995" s="1">
        <v>1E-4</v>
      </c>
      <c r="G995" s="8">
        <f t="shared" si="14"/>
        <v>6.0911298909782415E-3</v>
      </c>
    </row>
    <row r="996" spans="1:7">
      <c r="A996">
        <v>962</v>
      </c>
      <c r="B996">
        <v>11567</v>
      </c>
      <c r="C996" t="s">
        <v>1100</v>
      </c>
      <c r="D996" t="s">
        <v>104</v>
      </c>
      <c r="E996">
        <v>669</v>
      </c>
      <c r="F996" s="1">
        <v>1E-4</v>
      </c>
      <c r="G996" s="8">
        <f t="shared" ref="G996:G1059" si="15">E996/$C$26</f>
        <v>6.0729745112733883E-3</v>
      </c>
    </row>
    <row r="997" spans="1:7">
      <c r="A997">
        <v>963</v>
      </c>
      <c r="B997">
        <v>28088</v>
      </c>
      <c r="C997" t="s">
        <v>1101</v>
      </c>
      <c r="D997" t="s">
        <v>194</v>
      </c>
      <c r="E997">
        <v>669</v>
      </c>
      <c r="F997" s="1">
        <v>1E-4</v>
      </c>
      <c r="G997" s="8">
        <f t="shared" si="15"/>
        <v>6.0729745112733883E-3</v>
      </c>
    </row>
    <row r="998" spans="1:7">
      <c r="A998">
        <v>964</v>
      </c>
      <c r="B998">
        <v>70515</v>
      </c>
      <c r="C998" t="s">
        <v>1102</v>
      </c>
      <c r="D998" t="s">
        <v>180</v>
      </c>
      <c r="E998">
        <v>668</v>
      </c>
      <c r="F998" s="1">
        <v>1E-4</v>
      </c>
      <c r="G998" s="8">
        <f t="shared" si="15"/>
        <v>6.0638968214209617E-3</v>
      </c>
    </row>
    <row r="999" spans="1:7">
      <c r="A999">
        <v>965</v>
      </c>
      <c r="B999">
        <v>20016</v>
      </c>
      <c r="C999" t="s">
        <v>1103</v>
      </c>
      <c r="D999" t="s">
        <v>93</v>
      </c>
      <c r="E999">
        <v>668</v>
      </c>
      <c r="F999" s="1">
        <v>1E-4</v>
      </c>
      <c r="G999" s="8">
        <f t="shared" si="15"/>
        <v>6.0638968214209617E-3</v>
      </c>
    </row>
    <row r="1000" spans="1:7">
      <c r="A1000">
        <v>966</v>
      </c>
      <c r="B1000">
        <v>50003</v>
      </c>
      <c r="C1000" t="s">
        <v>1104</v>
      </c>
      <c r="D1000" t="s">
        <v>62</v>
      </c>
      <c r="E1000">
        <v>668</v>
      </c>
      <c r="F1000" s="1">
        <v>1E-4</v>
      </c>
      <c r="G1000" s="8">
        <f t="shared" si="15"/>
        <v>6.0638968214209617E-3</v>
      </c>
    </row>
    <row r="1001" spans="1:7">
      <c r="A1001">
        <v>967</v>
      </c>
      <c r="B1001">
        <v>44020</v>
      </c>
      <c r="C1001" t="s">
        <v>1105</v>
      </c>
      <c r="D1001" t="s">
        <v>126</v>
      </c>
      <c r="E1001">
        <v>668</v>
      </c>
      <c r="F1001" s="1">
        <v>1E-4</v>
      </c>
      <c r="G1001" s="8">
        <f t="shared" si="15"/>
        <v>6.0638968214209617E-3</v>
      </c>
    </row>
    <row r="1002" spans="1:7">
      <c r="A1002">
        <v>968</v>
      </c>
      <c r="B1002">
        <v>90500</v>
      </c>
      <c r="C1002" t="s">
        <v>1106</v>
      </c>
      <c r="D1002" t="s">
        <v>201</v>
      </c>
      <c r="E1002">
        <v>665</v>
      </c>
      <c r="F1002" s="1">
        <v>1E-4</v>
      </c>
      <c r="G1002" s="8">
        <f t="shared" si="15"/>
        <v>6.0366637518636818E-3</v>
      </c>
    </row>
    <row r="1003" spans="1:7">
      <c r="A1003">
        <v>969</v>
      </c>
      <c r="B1003">
        <v>13456</v>
      </c>
      <c r="C1003" t="s">
        <v>1107</v>
      </c>
      <c r="D1003" t="s">
        <v>90</v>
      </c>
      <c r="E1003">
        <v>665</v>
      </c>
      <c r="F1003" s="1">
        <v>1E-4</v>
      </c>
      <c r="G1003" s="8">
        <f t="shared" si="15"/>
        <v>6.0366637518636818E-3</v>
      </c>
    </row>
    <row r="1004" spans="1:7">
      <c r="A1004">
        <v>970</v>
      </c>
      <c r="B1004">
        <v>54322</v>
      </c>
      <c r="C1004" t="s">
        <v>1108</v>
      </c>
      <c r="D1004" t="s">
        <v>456</v>
      </c>
      <c r="E1004">
        <v>659</v>
      </c>
      <c r="F1004" s="1">
        <v>1E-4</v>
      </c>
      <c r="G1004" s="8">
        <f t="shared" si="15"/>
        <v>5.9821976127491221E-3</v>
      </c>
    </row>
    <row r="1005" spans="1:7">
      <c r="A1005">
        <v>971</v>
      </c>
      <c r="B1005">
        <v>55234</v>
      </c>
      <c r="C1005" t="s">
        <v>1109</v>
      </c>
      <c r="D1005" t="s">
        <v>74</v>
      </c>
      <c r="E1005">
        <v>657</v>
      </c>
      <c r="F1005" s="1">
        <v>1E-4</v>
      </c>
      <c r="G1005" s="8">
        <f t="shared" si="15"/>
        <v>5.9640422330442689E-3</v>
      </c>
    </row>
    <row r="1006" spans="1:7">
      <c r="A1006">
        <v>972</v>
      </c>
      <c r="B1006">
        <v>70727</v>
      </c>
      <c r="C1006" t="s">
        <v>1110</v>
      </c>
      <c r="D1006" t="s">
        <v>180</v>
      </c>
      <c r="E1006">
        <v>654</v>
      </c>
      <c r="F1006" s="1">
        <v>1E-4</v>
      </c>
      <c r="G1006" s="8">
        <f t="shared" si="15"/>
        <v>5.9368091634869891E-3</v>
      </c>
    </row>
    <row r="1007" spans="1:7">
      <c r="A1007">
        <v>973</v>
      </c>
      <c r="B1007">
        <v>51365</v>
      </c>
      <c r="C1007" t="s">
        <v>1111</v>
      </c>
      <c r="D1007" t="s">
        <v>175</v>
      </c>
      <c r="E1007">
        <v>652</v>
      </c>
      <c r="F1007" s="1">
        <v>1E-4</v>
      </c>
      <c r="G1007" s="8">
        <f t="shared" si="15"/>
        <v>5.9186537837821358E-3</v>
      </c>
    </row>
    <row r="1008" spans="1:7">
      <c r="A1008">
        <v>974</v>
      </c>
      <c r="B1008">
        <v>17025</v>
      </c>
      <c r="C1008" t="s">
        <v>1112</v>
      </c>
      <c r="D1008" t="s">
        <v>42</v>
      </c>
      <c r="E1008">
        <v>652</v>
      </c>
      <c r="F1008" s="1">
        <v>1E-4</v>
      </c>
      <c r="G1008" s="8">
        <f t="shared" si="15"/>
        <v>5.9186537837821358E-3</v>
      </c>
    </row>
    <row r="1009" spans="1:7">
      <c r="A1009">
        <v>975</v>
      </c>
      <c r="B1009">
        <v>19454</v>
      </c>
      <c r="C1009" t="s">
        <v>1113</v>
      </c>
      <c r="D1009" t="s">
        <v>168</v>
      </c>
      <c r="E1009">
        <v>651</v>
      </c>
      <c r="F1009" s="1">
        <v>1E-4</v>
      </c>
      <c r="G1009" s="8">
        <f t="shared" si="15"/>
        <v>5.9095760939297092E-3</v>
      </c>
    </row>
    <row r="1010" spans="1:7">
      <c r="A1010">
        <v>976</v>
      </c>
      <c r="B1010">
        <v>17264</v>
      </c>
      <c r="C1010" t="s">
        <v>1114</v>
      </c>
      <c r="D1010" t="s">
        <v>42</v>
      </c>
      <c r="E1010">
        <v>649</v>
      </c>
      <c r="F1010" s="1">
        <v>1E-4</v>
      </c>
      <c r="G1010" s="8">
        <f t="shared" si="15"/>
        <v>5.8914207142248569E-3</v>
      </c>
    </row>
    <row r="1011" spans="1:7">
      <c r="A1011">
        <v>977</v>
      </c>
      <c r="B1011">
        <v>12712</v>
      </c>
      <c r="C1011" t="s">
        <v>1115</v>
      </c>
      <c r="D1011" t="s">
        <v>87</v>
      </c>
      <c r="E1011">
        <v>649</v>
      </c>
      <c r="F1011" s="1">
        <v>1E-4</v>
      </c>
      <c r="G1011" s="8">
        <f t="shared" si="15"/>
        <v>5.8914207142248569E-3</v>
      </c>
    </row>
    <row r="1012" spans="1:7">
      <c r="A1012">
        <v>978</v>
      </c>
      <c r="B1012">
        <v>14000</v>
      </c>
      <c r="C1012" t="s">
        <v>1116</v>
      </c>
      <c r="D1012" t="s">
        <v>149</v>
      </c>
      <c r="E1012">
        <v>649</v>
      </c>
      <c r="F1012" s="1">
        <v>1E-4</v>
      </c>
      <c r="G1012" s="8">
        <f t="shared" si="15"/>
        <v>5.8914207142248569E-3</v>
      </c>
    </row>
    <row r="1013" spans="1:7">
      <c r="A1013">
        <v>979</v>
      </c>
      <c r="B1013">
        <v>55134</v>
      </c>
      <c r="C1013" t="s">
        <v>1117</v>
      </c>
      <c r="D1013" t="s">
        <v>74</v>
      </c>
      <c r="E1013">
        <v>648</v>
      </c>
      <c r="F1013" s="1">
        <v>1E-4</v>
      </c>
      <c r="G1013" s="8">
        <f t="shared" si="15"/>
        <v>5.8823430243724302E-3</v>
      </c>
    </row>
    <row r="1014" spans="1:7">
      <c r="A1014">
        <v>980</v>
      </c>
      <c r="B1014">
        <v>28321</v>
      </c>
      <c r="C1014" t="s">
        <v>1118</v>
      </c>
      <c r="D1014" t="s">
        <v>194</v>
      </c>
      <c r="E1014">
        <v>646</v>
      </c>
      <c r="F1014" s="1">
        <v>1E-4</v>
      </c>
      <c r="G1014" s="8">
        <f t="shared" si="15"/>
        <v>5.864187644667577E-3</v>
      </c>
    </row>
    <row r="1015" spans="1:7">
      <c r="A1015">
        <v>981</v>
      </c>
      <c r="B1015">
        <v>12777</v>
      </c>
      <c r="C1015" t="s">
        <v>1119</v>
      </c>
      <c r="D1015" t="s">
        <v>87</v>
      </c>
      <c r="E1015">
        <v>645</v>
      </c>
      <c r="F1015" s="1">
        <v>1E-4</v>
      </c>
      <c r="G1015" s="8">
        <f t="shared" si="15"/>
        <v>5.8551099548151504E-3</v>
      </c>
    </row>
    <row r="1016" spans="1:7">
      <c r="A1016">
        <v>982</v>
      </c>
      <c r="B1016">
        <v>65650</v>
      </c>
      <c r="C1016" t="s">
        <v>1120</v>
      </c>
      <c r="D1016" t="s">
        <v>132</v>
      </c>
      <c r="E1016">
        <v>645</v>
      </c>
      <c r="F1016" s="1">
        <v>1E-4</v>
      </c>
      <c r="G1016" s="8">
        <f t="shared" si="15"/>
        <v>5.8551099548151504E-3</v>
      </c>
    </row>
    <row r="1017" spans="1:7">
      <c r="A1017">
        <v>983</v>
      </c>
      <c r="B1017">
        <v>70005</v>
      </c>
      <c r="C1017" t="s">
        <v>1121</v>
      </c>
      <c r="D1017" t="s">
        <v>180</v>
      </c>
      <c r="E1017">
        <v>642</v>
      </c>
      <c r="F1017" s="1">
        <v>1E-4</v>
      </c>
      <c r="G1017" s="8">
        <f t="shared" si="15"/>
        <v>5.8278768852578705E-3</v>
      </c>
    </row>
    <row r="1018" spans="1:7">
      <c r="A1018">
        <v>984</v>
      </c>
      <c r="B1018">
        <v>27107</v>
      </c>
      <c r="C1018" t="s">
        <v>1122</v>
      </c>
      <c r="D1018" t="s">
        <v>183</v>
      </c>
      <c r="E1018">
        <v>642</v>
      </c>
      <c r="F1018" s="1">
        <v>1E-4</v>
      </c>
      <c r="G1018" s="8">
        <f t="shared" si="15"/>
        <v>5.8278768852578705E-3</v>
      </c>
    </row>
    <row r="1019" spans="1:7">
      <c r="A1019">
        <v>985</v>
      </c>
      <c r="B1019">
        <v>50004</v>
      </c>
      <c r="C1019" t="s">
        <v>1123</v>
      </c>
      <c r="D1019" t="s">
        <v>62</v>
      </c>
      <c r="E1019">
        <v>640</v>
      </c>
      <c r="F1019" s="1">
        <v>1E-4</v>
      </c>
      <c r="G1019" s="8">
        <f t="shared" si="15"/>
        <v>5.8097215055530173E-3</v>
      </c>
    </row>
    <row r="1020" spans="1:7">
      <c r="A1020">
        <v>986</v>
      </c>
      <c r="B1020">
        <v>36800</v>
      </c>
      <c r="C1020" t="s">
        <v>1124</v>
      </c>
      <c r="D1020" t="s">
        <v>204</v>
      </c>
      <c r="E1020">
        <v>638</v>
      </c>
      <c r="F1020" s="1">
        <v>1E-4</v>
      </c>
      <c r="G1020" s="8">
        <f t="shared" si="15"/>
        <v>5.7915661258481641E-3</v>
      </c>
    </row>
    <row r="1021" spans="1:7">
      <c r="A1021">
        <v>987</v>
      </c>
      <c r="B1021">
        <v>15150</v>
      </c>
      <c r="C1021" t="s">
        <v>1125</v>
      </c>
      <c r="D1021" t="s">
        <v>45</v>
      </c>
      <c r="E1021">
        <v>635</v>
      </c>
      <c r="F1021" s="1">
        <v>1E-4</v>
      </c>
      <c r="G1021" s="8">
        <f t="shared" si="15"/>
        <v>5.7643330562908842E-3</v>
      </c>
    </row>
    <row r="1022" spans="1:7">
      <c r="A1022">
        <v>988</v>
      </c>
      <c r="B1022">
        <v>65651</v>
      </c>
      <c r="C1022" t="s">
        <v>1126</v>
      </c>
      <c r="D1022" t="s">
        <v>132</v>
      </c>
      <c r="E1022">
        <v>634</v>
      </c>
      <c r="F1022" s="1">
        <v>1E-4</v>
      </c>
      <c r="G1022" s="8">
        <f t="shared" si="15"/>
        <v>5.7552553664384576E-3</v>
      </c>
    </row>
    <row r="1023" spans="1:7">
      <c r="A1023">
        <v>989</v>
      </c>
      <c r="B1023">
        <v>50190</v>
      </c>
      <c r="C1023" t="s">
        <v>1127</v>
      </c>
      <c r="D1023" t="s">
        <v>62</v>
      </c>
      <c r="E1023">
        <v>634</v>
      </c>
      <c r="F1023" s="1">
        <v>1E-4</v>
      </c>
      <c r="G1023" s="8">
        <f t="shared" si="15"/>
        <v>5.7552553664384576E-3</v>
      </c>
    </row>
    <row r="1024" spans="1:7">
      <c r="A1024">
        <v>990</v>
      </c>
      <c r="B1024">
        <v>45190</v>
      </c>
      <c r="C1024" t="s">
        <v>1128</v>
      </c>
      <c r="D1024" t="s">
        <v>59</v>
      </c>
      <c r="E1024">
        <v>630</v>
      </c>
      <c r="F1024" s="1">
        <v>1E-4</v>
      </c>
      <c r="G1024" s="8">
        <f t="shared" si="15"/>
        <v>5.7189446070287512E-3</v>
      </c>
    </row>
    <row r="1025" spans="1:7">
      <c r="A1025">
        <v>991</v>
      </c>
      <c r="B1025">
        <v>65022</v>
      </c>
      <c r="C1025" t="s">
        <v>1129</v>
      </c>
      <c r="D1025" t="s">
        <v>132</v>
      </c>
      <c r="E1025">
        <v>630</v>
      </c>
      <c r="F1025" s="1">
        <v>1E-4</v>
      </c>
      <c r="G1025" s="8">
        <f t="shared" si="15"/>
        <v>5.7189446070287512E-3</v>
      </c>
    </row>
    <row r="1026" spans="1:7">
      <c r="A1026">
        <v>992</v>
      </c>
      <c r="B1026">
        <v>20100</v>
      </c>
      <c r="C1026" t="s">
        <v>1130</v>
      </c>
      <c r="D1026" t="s">
        <v>93</v>
      </c>
      <c r="E1026">
        <v>627</v>
      </c>
      <c r="F1026" s="1">
        <v>1E-4</v>
      </c>
      <c r="G1026" s="8">
        <f t="shared" si="15"/>
        <v>5.6917115374714713E-3</v>
      </c>
    </row>
    <row r="1027" spans="1:7">
      <c r="A1027">
        <v>993</v>
      </c>
      <c r="B1027">
        <v>14355</v>
      </c>
      <c r="C1027" t="s">
        <v>1131</v>
      </c>
      <c r="D1027" t="s">
        <v>149</v>
      </c>
      <c r="E1027">
        <v>625</v>
      </c>
      <c r="F1027" s="1">
        <v>1E-4</v>
      </c>
      <c r="G1027" s="8">
        <f t="shared" si="15"/>
        <v>5.6735561577666181E-3</v>
      </c>
    </row>
    <row r="1028" spans="1:7">
      <c r="A1028">
        <v>994</v>
      </c>
      <c r="B1028">
        <v>13171</v>
      </c>
      <c r="C1028" t="s">
        <v>1132</v>
      </c>
      <c r="D1028" t="s">
        <v>90</v>
      </c>
      <c r="E1028">
        <v>624</v>
      </c>
      <c r="F1028" s="1">
        <v>1E-4</v>
      </c>
      <c r="G1028" s="8">
        <f t="shared" si="15"/>
        <v>5.6644784679141915E-3</v>
      </c>
    </row>
    <row r="1029" spans="1:7">
      <c r="A1029">
        <v>995</v>
      </c>
      <c r="B1029">
        <v>22555</v>
      </c>
      <c r="C1029" t="s">
        <v>1133</v>
      </c>
      <c r="D1029" t="s">
        <v>160</v>
      </c>
      <c r="E1029">
        <v>623</v>
      </c>
      <c r="F1029" s="1">
        <v>1E-4</v>
      </c>
      <c r="G1029" s="8">
        <f t="shared" si="15"/>
        <v>5.6554007780617649E-3</v>
      </c>
    </row>
    <row r="1030" spans="1:7">
      <c r="A1030">
        <v>996</v>
      </c>
      <c r="B1030">
        <v>50678</v>
      </c>
      <c r="C1030" t="s">
        <v>1134</v>
      </c>
      <c r="D1030" t="s">
        <v>62</v>
      </c>
      <c r="E1030">
        <v>621</v>
      </c>
      <c r="F1030" s="1">
        <v>1E-4</v>
      </c>
      <c r="G1030" s="8">
        <f t="shared" si="15"/>
        <v>5.6372453983569116E-3</v>
      </c>
    </row>
    <row r="1031" spans="1:7">
      <c r="A1031">
        <v>997</v>
      </c>
      <c r="B1031">
        <v>44124</v>
      </c>
      <c r="C1031" t="s">
        <v>1135</v>
      </c>
      <c r="D1031" t="s">
        <v>126</v>
      </c>
      <c r="E1031">
        <v>621</v>
      </c>
      <c r="F1031" s="1">
        <v>1E-4</v>
      </c>
      <c r="G1031" s="8">
        <f t="shared" si="15"/>
        <v>5.6372453983569116E-3</v>
      </c>
    </row>
    <row r="1032" spans="1:7">
      <c r="A1032">
        <v>998</v>
      </c>
      <c r="B1032">
        <v>90080</v>
      </c>
      <c r="C1032" t="s">
        <v>1136</v>
      </c>
      <c r="D1032" t="s">
        <v>201</v>
      </c>
      <c r="E1032">
        <v>619</v>
      </c>
      <c r="F1032" s="1">
        <v>1E-4</v>
      </c>
      <c r="G1032" s="8">
        <f t="shared" si="15"/>
        <v>5.6190900186520584E-3</v>
      </c>
    </row>
    <row r="1033" spans="1:7">
      <c r="A1033">
        <v>999</v>
      </c>
      <c r="B1033">
        <v>22031</v>
      </c>
      <c r="C1033" t="s">
        <v>1137</v>
      </c>
      <c r="D1033" t="s">
        <v>160</v>
      </c>
      <c r="E1033">
        <v>618</v>
      </c>
      <c r="F1033" s="1">
        <v>1E-4</v>
      </c>
      <c r="G1033" s="8">
        <f t="shared" si="15"/>
        <v>5.6100123287996318E-3</v>
      </c>
    </row>
    <row r="1034" spans="1:7">
      <c r="A1034">
        <v>1000</v>
      </c>
      <c r="B1034">
        <v>12112</v>
      </c>
      <c r="C1034" t="s">
        <v>1138</v>
      </c>
      <c r="D1034" t="s">
        <v>87</v>
      </c>
      <c r="E1034">
        <v>617</v>
      </c>
      <c r="F1034" s="1">
        <v>1E-4</v>
      </c>
      <c r="G1034" s="8">
        <f t="shared" si="15"/>
        <v>5.600934638947206E-3</v>
      </c>
    </row>
    <row r="1035" spans="1:7">
      <c r="A1035">
        <v>1001</v>
      </c>
      <c r="B1035">
        <v>19784</v>
      </c>
      <c r="C1035" t="s">
        <v>1139</v>
      </c>
      <c r="D1035" t="s">
        <v>168</v>
      </c>
      <c r="E1035">
        <v>615</v>
      </c>
      <c r="F1035" s="1">
        <v>1E-4</v>
      </c>
      <c r="G1035" s="8">
        <f t="shared" si="15"/>
        <v>5.5827792592423528E-3</v>
      </c>
    </row>
    <row r="1036" spans="1:7">
      <c r="A1036">
        <v>1002</v>
      </c>
      <c r="B1036">
        <v>10962</v>
      </c>
      <c r="C1036" t="s">
        <v>1140</v>
      </c>
      <c r="D1036" t="s">
        <v>65</v>
      </c>
      <c r="E1036">
        <v>614</v>
      </c>
      <c r="F1036" s="1">
        <v>1E-4</v>
      </c>
      <c r="G1036" s="8">
        <f t="shared" si="15"/>
        <v>5.5737015693899262E-3</v>
      </c>
    </row>
    <row r="1037" spans="1:7">
      <c r="A1037">
        <v>1003</v>
      </c>
      <c r="B1037">
        <v>36136</v>
      </c>
      <c r="C1037" t="s">
        <v>1141</v>
      </c>
      <c r="D1037" t="s">
        <v>204</v>
      </c>
      <c r="E1037">
        <v>613</v>
      </c>
      <c r="F1037" s="1">
        <v>1E-4</v>
      </c>
      <c r="G1037" s="8">
        <f t="shared" si="15"/>
        <v>5.5646238795374996E-3</v>
      </c>
    </row>
    <row r="1038" spans="1:7">
      <c r="A1038">
        <v>1004</v>
      </c>
      <c r="B1038">
        <v>31021</v>
      </c>
      <c r="C1038" t="s">
        <v>1142</v>
      </c>
      <c r="D1038" t="s">
        <v>144</v>
      </c>
      <c r="E1038">
        <v>612</v>
      </c>
      <c r="F1038" s="1">
        <v>1E-4</v>
      </c>
      <c r="G1038" s="8">
        <f t="shared" si="15"/>
        <v>5.555546189685073E-3</v>
      </c>
    </row>
    <row r="1039" spans="1:7">
      <c r="A1039">
        <v>1005</v>
      </c>
      <c r="B1039">
        <v>10200</v>
      </c>
      <c r="C1039" t="s">
        <v>1143</v>
      </c>
      <c r="D1039" t="s">
        <v>65</v>
      </c>
      <c r="E1039">
        <v>612</v>
      </c>
      <c r="F1039" s="1">
        <v>1E-4</v>
      </c>
      <c r="G1039" s="8">
        <f t="shared" si="15"/>
        <v>5.555546189685073E-3</v>
      </c>
    </row>
    <row r="1040" spans="1:7">
      <c r="A1040">
        <v>1006</v>
      </c>
      <c r="B1040">
        <v>70223</v>
      </c>
      <c r="C1040" t="s">
        <v>1144</v>
      </c>
      <c r="D1040" t="s">
        <v>180</v>
      </c>
      <c r="E1040">
        <v>611</v>
      </c>
      <c r="F1040" s="1">
        <v>1E-4</v>
      </c>
      <c r="G1040" s="8">
        <f t="shared" si="15"/>
        <v>5.5464684998326463E-3</v>
      </c>
    </row>
    <row r="1041" spans="1:7">
      <c r="A1041">
        <v>1007</v>
      </c>
      <c r="B1041">
        <v>20067</v>
      </c>
      <c r="C1041" t="s">
        <v>1145</v>
      </c>
      <c r="D1041" t="s">
        <v>93</v>
      </c>
      <c r="E1041">
        <v>609</v>
      </c>
      <c r="F1041" s="1">
        <v>1E-4</v>
      </c>
      <c r="G1041" s="8">
        <f t="shared" si="15"/>
        <v>5.5283131201277931E-3</v>
      </c>
    </row>
    <row r="1042" spans="1:7">
      <c r="A1042">
        <v>1008</v>
      </c>
      <c r="B1042">
        <v>70234</v>
      </c>
      <c r="C1042" t="s">
        <v>1146</v>
      </c>
      <c r="D1042" t="s">
        <v>180</v>
      </c>
      <c r="E1042">
        <v>606</v>
      </c>
      <c r="F1042" s="1">
        <v>1E-4</v>
      </c>
      <c r="G1042" s="8">
        <f t="shared" si="15"/>
        <v>5.5010800505705133E-3</v>
      </c>
    </row>
    <row r="1043" spans="1:7">
      <c r="A1043">
        <v>1009</v>
      </c>
      <c r="B1043">
        <v>14001</v>
      </c>
      <c r="C1043" t="s">
        <v>1147</v>
      </c>
      <c r="D1043" t="s">
        <v>149</v>
      </c>
      <c r="E1043">
        <v>606</v>
      </c>
      <c r="F1043" s="1">
        <v>1E-4</v>
      </c>
      <c r="G1043" s="8">
        <f t="shared" si="15"/>
        <v>5.5010800505705133E-3</v>
      </c>
    </row>
    <row r="1044" spans="1:7">
      <c r="A1044">
        <v>1010</v>
      </c>
      <c r="B1044">
        <v>36020</v>
      </c>
      <c r="C1044" t="s">
        <v>1148</v>
      </c>
      <c r="D1044" t="s">
        <v>204</v>
      </c>
      <c r="E1044">
        <v>606</v>
      </c>
      <c r="F1044" s="1">
        <v>1E-4</v>
      </c>
      <c r="G1044" s="8">
        <f t="shared" si="15"/>
        <v>5.5010800505705133E-3</v>
      </c>
    </row>
    <row r="1045" spans="1:7">
      <c r="A1045">
        <v>1011</v>
      </c>
      <c r="B1045">
        <v>35262</v>
      </c>
      <c r="C1045" t="s">
        <v>1149</v>
      </c>
      <c r="D1045" t="s">
        <v>207</v>
      </c>
      <c r="E1045">
        <v>605</v>
      </c>
      <c r="F1045" s="1">
        <v>1E-4</v>
      </c>
      <c r="G1045" s="8">
        <f t="shared" si="15"/>
        <v>5.4920023607180866E-3</v>
      </c>
    </row>
    <row r="1046" spans="1:7">
      <c r="A1046">
        <v>1012</v>
      </c>
      <c r="B1046">
        <v>77070</v>
      </c>
      <c r="C1046" t="s">
        <v>1150</v>
      </c>
      <c r="D1046" t="s">
        <v>129</v>
      </c>
      <c r="E1046">
        <v>604</v>
      </c>
      <c r="F1046" s="1">
        <v>1E-4</v>
      </c>
      <c r="G1046" s="8">
        <f t="shared" si="15"/>
        <v>5.48292467086566E-3</v>
      </c>
    </row>
    <row r="1047" spans="1:7">
      <c r="A1047">
        <v>1013</v>
      </c>
      <c r="B1047">
        <v>40840</v>
      </c>
      <c r="C1047" t="s">
        <v>1151</v>
      </c>
      <c r="D1047" t="s">
        <v>115</v>
      </c>
      <c r="E1047">
        <v>601</v>
      </c>
      <c r="F1047" s="1">
        <v>1E-4</v>
      </c>
      <c r="G1047" s="8">
        <f t="shared" si="15"/>
        <v>5.4556916013083802E-3</v>
      </c>
    </row>
    <row r="1048" spans="1:7">
      <c r="A1048">
        <v>1014</v>
      </c>
      <c r="B1048">
        <v>44137</v>
      </c>
      <c r="C1048" t="s">
        <v>1152</v>
      </c>
      <c r="D1048" t="s">
        <v>126</v>
      </c>
      <c r="E1048">
        <v>601</v>
      </c>
      <c r="F1048" s="1">
        <v>1E-4</v>
      </c>
      <c r="G1048" s="8">
        <f t="shared" si="15"/>
        <v>5.4556916013083802E-3</v>
      </c>
    </row>
    <row r="1049" spans="1:7">
      <c r="A1049">
        <v>1015</v>
      </c>
      <c r="B1049">
        <v>10110</v>
      </c>
      <c r="C1049" t="s">
        <v>1153</v>
      </c>
      <c r="D1049" t="s">
        <v>65</v>
      </c>
      <c r="E1049">
        <v>601</v>
      </c>
      <c r="F1049" s="1">
        <v>1E-4</v>
      </c>
      <c r="G1049" s="8">
        <f t="shared" si="15"/>
        <v>5.4556916013083802E-3</v>
      </c>
    </row>
    <row r="1050" spans="1:7">
      <c r="A1050">
        <v>1016</v>
      </c>
      <c r="B1050">
        <v>12003</v>
      </c>
      <c r="C1050" t="s">
        <v>1154</v>
      </c>
      <c r="D1050" t="s">
        <v>87</v>
      </c>
      <c r="E1050">
        <v>601</v>
      </c>
      <c r="F1050" s="1">
        <v>1E-4</v>
      </c>
      <c r="G1050" s="8">
        <f t="shared" si="15"/>
        <v>5.4556916013083802E-3</v>
      </c>
    </row>
    <row r="1051" spans="1:7">
      <c r="A1051">
        <v>1017</v>
      </c>
      <c r="B1051">
        <v>90300</v>
      </c>
      <c r="C1051" t="s">
        <v>1155</v>
      </c>
      <c r="D1051" t="s">
        <v>201</v>
      </c>
      <c r="E1051">
        <v>599</v>
      </c>
      <c r="F1051" s="1">
        <v>1E-4</v>
      </c>
      <c r="G1051" s="8">
        <f t="shared" si="15"/>
        <v>5.437536221603527E-3</v>
      </c>
    </row>
    <row r="1052" spans="1:7">
      <c r="A1052">
        <v>1018</v>
      </c>
      <c r="B1052">
        <v>55468</v>
      </c>
      <c r="C1052" t="s">
        <v>1156</v>
      </c>
      <c r="D1052" t="s">
        <v>74</v>
      </c>
      <c r="E1052">
        <v>598</v>
      </c>
      <c r="F1052" s="1">
        <v>1E-4</v>
      </c>
      <c r="G1052" s="8">
        <f t="shared" si="15"/>
        <v>5.4284585317511003E-3</v>
      </c>
    </row>
    <row r="1053" spans="1:7">
      <c r="A1053">
        <v>1019</v>
      </c>
      <c r="B1053">
        <v>25166</v>
      </c>
      <c r="C1053" t="s">
        <v>1157</v>
      </c>
      <c r="D1053" t="s">
        <v>54</v>
      </c>
      <c r="E1053">
        <v>594</v>
      </c>
      <c r="F1053" s="1">
        <v>1E-4</v>
      </c>
      <c r="G1053" s="8">
        <f t="shared" si="15"/>
        <v>5.3921477723413939E-3</v>
      </c>
    </row>
    <row r="1054" spans="1:7">
      <c r="A1054">
        <v>1020</v>
      </c>
      <c r="B1054">
        <v>90767</v>
      </c>
      <c r="C1054" t="s">
        <v>1158</v>
      </c>
      <c r="D1054" t="s">
        <v>201</v>
      </c>
      <c r="E1054">
        <v>592</v>
      </c>
      <c r="F1054" s="1">
        <v>1E-4</v>
      </c>
      <c r="G1054" s="8">
        <f t="shared" si="15"/>
        <v>5.3739923926365406E-3</v>
      </c>
    </row>
    <row r="1055" spans="1:7">
      <c r="A1055">
        <v>1021</v>
      </c>
      <c r="B1055">
        <v>25052</v>
      </c>
      <c r="C1055" t="s">
        <v>1159</v>
      </c>
      <c r="D1055" t="s">
        <v>54</v>
      </c>
      <c r="E1055">
        <v>592</v>
      </c>
      <c r="F1055" s="1">
        <v>1E-4</v>
      </c>
      <c r="G1055" s="8">
        <f t="shared" si="15"/>
        <v>5.3739923926365406E-3</v>
      </c>
    </row>
    <row r="1056" spans="1:7">
      <c r="A1056">
        <v>1022</v>
      </c>
      <c r="B1056">
        <v>20786</v>
      </c>
      <c r="C1056" t="s">
        <v>1160</v>
      </c>
      <c r="D1056" t="s">
        <v>93</v>
      </c>
      <c r="E1056">
        <v>591</v>
      </c>
      <c r="F1056" s="1">
        <v>1E-4</v>
      </c>
      <c r="G1056" s="8">
        <f t="shared" si="15"/>
        <v>5.364914702784114E-3</v>
      </c>
    </row>
    <row r="1057" spans="1:7">
      <c r="A1057">
        <v>1023</v>
      </c>
      <c r="B1057">
        <v>65444</v>
      </c>
      <c r="C1057" t="s">
        <v>1161</v>
      </c>
      <c r="D1057" t="s">
        <v>132</v>
      </c>
      <c r="E1057">
        <v>591</v>
      </c>
      <c r="F1057" s="1">
        <v>1E-4</v>
      </c>
      <c r="G1057" s="8">
        <f t="shared" si="15"/>
        <v>5.364914702784114E-3</v>
      </c>
    </row>
    <row r="1058" spans="1:7">
      <c r="A1058">
        <v>1024</v>
      </c>
      <c r="B1058">
        <v>51337</v>
      </c>
      <c r="C1058" t="s">
        <v>1162</v>
      </c>
      <c r="D1058" t="s">
        <v>175</v>
      </c>
      <c r="E1058">
        <v>589</v>
      </c>
      <c r="F1058" s="1">
        <v>1E-4</v>
      </c>
      <c r="G1058" s="8">
        <f t="shared" si="15"/>
        <v>5.3467593230792608E-3</v>
      </c>
    </row>
    <row r="1059" spans="1:7">
      <c r="A1059">
        <v>1025</v>
      </c>
      <c r="B1059">
        <v>40111</v>
      </c>
      <c r="C1059" t="s">
        <v>1163</v>
      </c>
      <c r="D1059" t="s">
        <v>115</v>
      </c>
      <c r="E1059">
        <v>587</v>
      </c>
      <c r="F1059" s="1">
        <v>1E-4</v>
      </c>
      <c r="G1059" s="8">
        <f t="shared" si="15"/>
        <v>5.3286039433744076E-3</v>
      </c>
    </row>
    <row r="1060" spans="1:7">
      <c r="A1060">
        <v>1026</v>
      </c>
      <c r="B1060">
        <v>44114</v>
      </c>
      <c r="C1060" t="s">
        <v>1164</v>
      </c>
      <c r="D1060" t="s">
        <v>126</v>
      </c>
      <c r="E1060">
        <v>586</v>
      </c>
      <c r="F1060" s="1">
        <v>1E-4</v>
      </c>
      <c r="G1060" s="8">
        <f t="shared" ref="G1060:G1123" si="16">E1060/$C$26</f>
        <v>5.319526253521981E-3</v>
      </c>
    </row>
    <row r="1061" spans="1:7">
      <c r="A1061">
        <v>1027</v>
      </c>
      <c r="B1061">
        <v>77147</v>
      </c>
      <c r="C1061" t="s">
        <v>1165</v>
      </c>
      <c r="D1061" t="s">
        <v>129</v>
      </c>
      <c r="E1061">
        <v>583</v>
      </c>
      <c r="F1061" s="1">
        <v>1E-4</v>
      </c>
      <c r="G1061" s="8">
        <f t="shared" si="16"/>
        <v>5.292293183964702E-3</v>
      </c>
    </row>
    <row r="1062" spans="1:7">
      <c r="A1062">
        <v>1028</v>
      </c>
      <c r="B1062">
        <v>43663</v>
      </c>
      <c r="C1062" t="s">
        <v>1166</v>
      </c>
      <c r="D1062" t="s">
        <v>240</v>
      </c>
      <c r="E1062">
        <v>583</v>
      </c>
      <c r="F1062" s="1">
        <v>1E-4</v>
      </c>
      <c r="G1062" s="8">
        <f t="shared" si="16"/>
        <v>5.292293183964702E-3</v>
      </c>
    </row>
    <row r="1063" spans="1:7">
      <c r="A1063">
        <v>1029</v>
      </c>
      <c r="B1063">
        <v>31120</v>
      </c>
      <c r="C1063" t="s">
        <v>1167</v>
      </c>
      <c r="D1063" t="s">
        <v>144</v>
      </c>
      <c r="E1063">
        <v>581</v>
      </c>
      <c r="F1063" s="1">
        <v>1E-4</v>
      </c>
      <c r="G1063" s="8">
        <f t="shared" si="16"/>
        <v>5.2741378042598487E-3</v>
      </c>
    </row>
    <row r="1064" spans="1:7">
      <c r="A1064">
        <v>1030</v>
      </c>
      <c r="B1064">
        <v>31122</v>
      </c>
      <c r="C1064" t="s">
        <v>1168</v>
      </c>
      <c r="D1064" t="s">
        <v>144</v>
      </c>
      <c r="E1064">
        <v>581</v>
      </c>
      <c r="F1064" s="1">
        <v>1E-4</v>
      </c>
      <c r="G1064" s="8">
        <f t="shared" si="16"/>
        <v>5.2741378042598487E-3</v>
      </c>
    </row>
    <row r="1065" spans="1:7">
      <c r="A1065">
        <v>1031</v>
      </c>
      <c r="B1065">
        <v>13127</v>
      </c>
      <c r="C1065" t="s">
        <v>1169</v>
      </c>
      <c r="D1065" t="s">
        <v>90</v>
      </c>
      <c r="E1065">
        <v>579</v>
      </c>
      <c r="F1065" s="1">
        <v>1E-4</v>
      </c>
      <c r="G1065" s="8">
        <f t="shared" si="16"/>
        <v>5.2559824245549955E-3</v>
      </c>
    </row>
    <row r="1066" spans="1:7">
      <c r="A1066">
        <v>1032</v>
      </c>
      <c r="B1066">
        <v>12458</v>
      </c>
      <c r="C1066" t="s">
        <v>1170</v>
      </c>
      <c r="D1066" t="s">
        <v>87</v>
      </c>
      <c r="E1066">
        <v>575</v>
      </c>
      <c r="F1066" s="1">
        <v>1E-4</v>
      </c>
      <c r="G1066" s="8">
        <f t="shared" si="16"/>
        <v>5.2196716651452891E-3</v>
      </c>
    </row>
    <row r="1067" spans="1:7">
      <c r="A1067">
        <v>1033</v>
      </c>
      <c r="B1067">
        <v>36544</v>
      </c>
      <c r="C1067" t="s">
        <v>1171</v>
      </c>
      <c r="D1067" t="s">
        <v>204</v>
      </c>
      <c r="E1067">
        <v>575</v>
      </c>
      <c r="F1067" s="1">
        <v>1E-4</v>
      </c>
      <c r="G1067" s="8">
        <f t="shared" si="16"/>
        <v>5.2196716651452891E-3</v>
      </c>
    </row>
    <row r="1068" spans="1:7">
      <c r="A1068">
        <v>1034</v>
      </c>
      <c r="B1068">
        <v>20220</v>
      </c>
      <c r="C1068" t="s">
        <v>1172</v>
      </c>
      <c r="D1068" t="s">
        <v>93</v>
      </c>
      <c r="E1068">
        <v>571</v>
      </c>
      <c r="F1068" s="1">
        <v>1E-4</v>
      </c>
      <c r="G1068" s="8">
        <f t="shared" si="16"/>
        <v>5.1833609057355826E-3</v>
      </c>
    </row>
    <row r="1069" spans="1:7">
      <c r="A1069">
        <v>1035</v>
      </c>
      <c r="B1069">
        <v>45222</v>
      </c>
      <c r="C1069" t="s">
        <v>1173</v>
      </c>
      <c r="D1069" t="s">
        <v>59</v>
      </c>
      <c r="E1069">
        <v>570</v>
      </c>
      <c r="F1069" s="1">
        <v>1E-4</v>
      </c>
      <c r="G1069" s="8">
        <f t="shared" si="16"/>
        <v>5.174283215883156E-3</v>
      </c>
    </row>
    <row r="1070" spans="1:7">
      <c r="A1070">
        <v>1036</v>
      </c>
      <c r="B1070">
        <v>17543</v>
      </c>
      <c r="C1070" t="s">
        <v>1174</v>
      </c>
      <c r="D1070" t="s">
        <v>42</v>
      </c>
      <c r="E1070">
        <v>570</v>
      </c>
      <c r="F1070" s="1">
        <v>1E-4</v>
      </c>
      <c r="G1070" s="8">
        <f t="shared" si="16"/>
        <v>5.174283215883156E-3</v>
      </c>
    </row>
    <row r="1071" spans="1:7">
      <c r="A1071">
        <v>1037</v>
      </c>
      <c r="B1071">
        <v>36678</v>
      </c>
      <c r="C1071" t="s">
        <v>1175</v>
      </c>
      <c r="D1071" t="s">
        <v>204</v>
      </c>
      <c r="E1071">
        <v>568</v>
      </c>
      <c r="F1071" s="1">
        <v>1E-4</v>
      </c>
      <c r="G1071" s="8">
        <f t="shared" si="16"/>
        <v>5.1561278361783027E-3</v>
      </c>
    </row>
    <row r="1072" spans="1:7">
      <c r="A1072">
        <v>1038</v>
      </c>
      <c r="B1072">
        <v>12999</v>
      </c>
      <c r="C1072" t="s">
        <v>1176</v>
      </c>
      <c r="D1072" t="s">
        <v>87</v>
      </c>
      <c r="E1072">
        <v>567</v>
      </c>
      <c r="F1072" s="1">
        <v>1E-4</v>
      </c>
      <c r="G1072" s="8">
        <f t="shared" si="16"/>
        <v>5.1470501463258761E-3</v>
      </c>
    </row>
    <row r="1073" spans="1:7">
      <c r="A1073">
        <v>1039</v>
      </c>
      <c r="B1073">
        <v>35408</v>
      </c>
      <c r="C1073" t="s">
        <v>1177</v>
      </c>
      <c r="D1073" t="s">
        <v>207</v>
      </c>
      <c r="E1073">
        <v>566</v>
      </c>
      <c r="F1073" s="1">
        <v>1E-4</v>
      </c>
      <c r="G1073" s="8">
        <f t="shared" si="16"/>
        <v>5.1379724564734495E-3</v>
      </c>
    </row>
    <row r="1074" spans="1:7">
      <c r="A1074">
        <v>1040</v>
      </c>
      <c r="B1074">
        <v>25720</v>
      </c>
      <c r="C1074" t="s">
        <v>1178</v>
      </c>
      <c r="D1074" t="s">
        <v>54</v>
      </c>
      <c r="E1074">
        <v>565</v>
      </c>
      <c r="F1074" s="1">
        <v>1E-4</v>
      </c>
      <c r="G1074" s="8">
        <f t="shared" si="16"/>
        <v>5.1288947666210229E-3</v>
      </c>
    </row>
    <row r="1075" spans="1:7">
      <c r="A1075">
        <v>1041</v>
      </c>
      <c r="B1075">
        <v>55016</v>
      </c>
      <c r="C1075" t="s">
        <v>1179</v>
      </c>
      <c r="D1075" t="s">
        <v>74</v>
      </c>
      <c r="E1075">
        <v>565</v>
      </c>
      <c r="F1075" s="1">
        <v>1E-4</v>
      </c>
      <c r="G1075" s="8">
        <f t="shared" si="16"/>
        <v>5.1288947666210229E-3</v>
      </c>
    </row>
    <row r="1076" spans="1:7">
      <c r="A1076">
        <v>1042</v>
      </c>
      <c r="B1076">
        <v>27101</v>
      </c>
      <c r="C1076" t="s">
        <v>1180</v>
      </c>
      <c r="D1076" t="s">
        <v>183</v>
      </c>
      <c r="E1076">
        <v>565</v>
      </c>
      <c r="F1076" s="1">
        <v>1E-4</v>
      </c>
      <c r="G1076" s="8">
        <f t="shared" si="16"/>
        <v>5.1288947666210229E-3</v>
      </c>
    </row>
    <row r="1077" spans="1:7">
      <c r="A1077">
        <v>1043</v>
      </c>
      <c r="B1077">
        <v>77555</v>
      </c>
      <c r="C1077" t="s">
        <v>1181</v>
      </c>
      <c r="D1077" t="s">
        <v>129</v>
      </c>
      <c r="E1077">
        <v>564</v>
      </c>
      <c r="F1077" s="1">
        <v>1E-4</v>
      </c>
      <c r="G1077" s="8">
        <f t="shared" si="16"/>
        <v>5.1198170767685963E-3</v>
      </c>
    </row>
    <row r="1078" spans="1:7">
      <c r="A1078">
        <v>1044</v>
      </c>
      <c r="B1078">
        <v>70318</v>
      </c>
      <c r="C1078" t="s">
        <v>1182</v>
      </c>
      <c r="D1078" t="s">
        <v>180</v>
      </c>
      <c r="E1078">
        <v>563</v>
      </c>
      <c r="F1078" s="1">
        <v>1E-4</v>
      </c>
      <c r="G1078" s="8">
        <f t="shared" si="16"/>
        <v>5.1107393869161697E-3</v>
      </c>
    </row>
    <row r="1079" spans="1:7">
      <c r="A1079">
        <v>1045</v>
      </c>
      <c r="B1079">
        <v>15888</v>
      </c>
      <c r="C1079" t="s">
        <v>1183</v>
      </c>
      <c r="D1079" t="s">
        <v>45</v>
      </c>
      <c r="E1079">
        <v>563</v>
      </c>
      <c r="F1079" s="1">
        <v>1E-4</v>
      </c>
      <c r="G1079" s="8">
        <f t="shared" si="16"/>
        <v>5.1107393869161697E-3</v>
      </c>
    </row>
    <row r="1080" spans="1:7">
      <c r="A1080">
        <v>1046</v>
      </c>
      <c r="B1080">
        <v>20341</v>
      </c>
      <c r="C1080" t="s">
        <v>1184</v>
      </c>
      <c r="D1080" t="s">
        <v>93</v>
      </c>
      <c r="E1080">
        <v>563</v>
      </c>
      <c r="F1080" s="1">
        <v>1E-4</v>
      </c>
      <c r="G1080" s="8">
        <f t="shared" si="16"/>
        <v>5.1107393869161697E-3</v>
      </c>
    </row>
    <row r="1081" spans="1:7">
      <c r="A1081">
        <v>1047</v>
      </c>
      <c r="B1081">
        <v>25110</v>
      </c>
      <c r="C1081" t="s">
        <v>1185</v>
      </c>
      <c r="D1081" t="s">
        <v>54</v>
      </c>
      <c r="E1081">
        <v>561</v>
      </c>
      <c r="F1081" s="1">
        <v>1E-4</v>
      </c>
      <c r="G1081" s="8">
        <f t="shared" si="16"/>
        <v>5.0925840072113164E-3</v>
      </c>
    </row>
    <row r="1082" spans="1:7">
      <c r="A1082">
        <v>1048</v>
      </c>
      <c r="B1082">
        <v>40026</v>
      </c>
      <c r="C1082" t="s">
        <v>1186</v>
      </c>
      <c r="D1082" t="s">
        <v>115</v>
      </c>
      <c r="E1082">
        <v>561</v>
      </c>
      <c r="F1082" s="1">
        <v>1E-4</v>
      </c>
      <c r="G1082" s="8">
        <f t="shared" si="16"/>
        <v>5.0925840072113164E-3</v>
      </c>
    </row>
    <row r="1083" spans="1:7">
      <c r="A1083">
        <v>1049</v>
      </c>
      <c r="B1083">
        <v>28300</v>
      </c>
      <c r="C1083" t="s">
        <v>1187</v>
      </c>
      <c r="D1083" t="s">
        <v>194</v>
      </c>
      <c r="E1083">
        <v>559</v>
      </c>
      <c r="F1083" s="1">
        <v>1E-4</v>
      </c>
      <c r="G1083" s="8">
        <f t="shared" si="16"/>
        <v>5.0744286275064632E-3</v>
      </c>
    </row>
    <row r="1084" spans="1:7">
      <c r="A1084">
        <v>1050</v>
      </c>
      <c r="B1084">
        <v>25043</v>
      </c>
      <c r="C1084" t="s">
        <v>1188</v>
      </c>
      <c r="D1084" t="s">
        <v>54</v>
      </c>
      <c r="E1084">
        <v>559</v>
      </c>
      <c r="F1084" s="1">
        <v>1E-4</v>
      </c>
      <c r="G1084" s="8">
        <f t="shared" si="16"/>
        <v>5.0744286275064632E-3</v>
      </c>
    </row>
    <row r="1085" spans="1:7">
      <c r="A1085">
        <v>1051</v>
      </c>
      <c r="B1085">
        <v>90130</v>
      </c>
      <c r="C1085" t="s">
        <v>1189</v>
      </c>
      <c r="D1085" t="s">
        <v>201</v>
      </c>
      <c r="E1085">
        <v>557</v>
      </c>
      <c r="F1085" s="1">
        <v>1E-4</v>
      </c>
      <c r="G1085" s="8">
        <f t="shared" si="16"/>
        <v>5.05627324780161E-3</v>
      </c>
    </row>
    <row r="1086" spans="1:7">
      <c r="A1086">
        <v>1052</v>
      </c>
      <c r="B1086">
        <v>51332</v>
      </c>
      <c r="C1086" t="s">
        <v>1190</v>
      </c>
      <c r="D1086" t="s">
        <v>175</v>
      </c>
      <c r="E1086">
        <v>557</v>
      </c>
      <c r="F1086" s="1">
        <v>1E-4</v>
      </c>
      <c r="G1086" s="8">
        <f t="shared" si="16"/>
        <v>5.05627324780161E-3</v>
      </c>
    </row>
    <row r="1087" spans="1:7">
      <c r="A1087">
        <v>1053</v>
      </c>
      <c r="B1087">
        <v>25600</v>
      </c>
      <c r="C1087" t="s">
        <v>1191</v>
      </c>
      <c r="D1087" t="s">
        <v>54</v>
      </c>
      <c r="E1087">
        <v>556</v>
      </c>
      <c r="F1087" s="1">
        <v>1E-4</v>
      </c>
      <c r="G1087" s="8">
        <f t="shared" si="16"/>
        <v>5.0471955579491834E-3</v>
      </c>
    </row>
    <row r="1088" spans="1:7">
      <c r="A1088">
        <v>1054</v>
      </c>
      <c r="B1088">
        <v>20520</v>
      </c>
      <c r="C1088" t="s">
        <v>1192</v>
      </c>
      <c r="D1088" t="s">
        <v>93</v>
      </c>
      <c r="E1088">
        <v>555</v>
      </c>
      <c r="F1088" s="1">
        <v>1E-4</v>
      </c>
      <c r="G1088" s="8">
        <f t="shared" si="16"/>
        <v>5.0381178680967567E-3</v>
      </c>
    </row>
    <row r="1089" spans="1:7">
      <c r="A1089">
        <v>1055</v>
      </c>
      <c r="B1089">
        <v>12182</v>
      </c>
      <c r="C1089" t="s">
        <v>1193</v>
      </c>
      <c r="D1089" t="s">
        <v>87</v>
      </c>
      <c r="E1089">
        <v>554</v>
      </c>
      <c r="F1089" s="1">
        <v>1E-4</v>
      </c>
      <c r="G1089" s="8">
        <f t="shared" si="16"/>
        <v>5.0290401782443301E-3</v>
      </c>
    </row>
    <row r="1090" spans="1:7">
      <c r="A1090">
        <v>1056</v>
      </c>
      <c r="B1090">
        <v>31666</v>
      </c>
      <c r="C1090" t="s">
        <v>1194</v>
      </c>
      <c r="D1090" t="s">
        <v>144</v>
      </c>
      <c r="E1090">
        <v>553</v>
      </c>
      <c r="F1090" s="1">
        <v>1E-4</v>
      </c>
      <c r="G1090" s="8">
        <f t="shared" si="16"/>
        <v>5.0199624883919035E-3</v>
      </c>
    </row>
    <row r="1091" spans="1:7">
      <c r="A1091">
        <v>1057</v>
      </c>
      <c r="B1091">
        <v>31131</v>
      </c>
      <c r="C1091" t="s">
        <v>1195</v>
      </c>
      <c r="D1091" t="s">
        <v>144</v>
      </c>
      <c r="E1091">
        <v>551</v>
      </c>
      <c r="F1091" s="1">
        <v>1E-4</v>
      </c>
      <c r="G1091" s="8">
        <f t="shared" si="16"/>
        <v>5.0018071086870503E-3</v>
      </c>
    </row>
    <row r="1092" spans="1:7">
      <c r="A1092">
        <v>1058</v>
      </c>
      <c r="B1092">
        <v>13400</v>
      </c>
      <c r="C1092" t="s">
        <v>1196</v>
      </c>
      <c r="D1092" t="s">
        <v>90</v>
      </c>
      <c r="E1092">
        <v>550</v>
      </c>
      <c r="F1092" s="1">
        <v>1E-4</v>
      </c>
      <c r="G1092" s="8">
        <f t="shared" si="16"/>
        <v>4.9927294188346245E-3</v>
      </c>
    </row>
    <row r="1093" spans="1:7">
      <c r="A1093">
        <v>1059</v>
      </c>
      <c r="B1093">
        <v>25066</v>
      </c>
      <c r="C1093" t="s">
        <v>1197</v>
      </c>
      <c r="D1093" t="s">
        <v>54</v>
      </c>
      <c r="E1093">
        <v>549</v>
      </c>
      <c r="F1093" s="1">
        <v>1E-4</v>
      </c>
      <c r="G1093" s="8">
        <f t="shared" si="16"/>
        <v>4.9836517289821979E-3</v>
      </c>
    </row>
    <row r="1094" spans="1:7">
      <c r="A1094">
        <v>1060</v>
      </c>
      <c r="B1094">
        <v>36612</v>
      </c>
      <c r="C1094" t="s">
        <v>1198</v>
      </c>
      <c r="D1094" t="s">
        <v>204</v>
      </c>
      <c r="E1094">
        <v>549</v>
      </c>
      <c r="F1094" s="1">
        <v>1E-4</v>
      </c>
      <c r="G1094" s="8">
        <f t="shared" si="16"/>
        <v>4.9836517289821979E-3</v>
      </c>
    </row>
    <row r="1095" spans="1:7">
      <c r="A1095">
        <v>1061</v>
      </c>
      <c r="B1095">
        <v>20227</v>
      </c>
      <c r="C1095" t="s">
        <v>1199</v>
      </c>
      <c r="D1095" t="s">
        <v>93</v>
      </c>
      <c r="E1095">
        <v>547</v>
      </c>
      <c r="F1095" s="1">
        <v>1E-4</v>
      </c>
      <c r="G1095" s="8">
        <f t="shared" si="16"/>
        <v>4.9654963492773447E-3</v>
      </c>
    </row>
    <row r="1096" spans="1:7">
      <c r="A1096">
        <v>1062</v>
      </c>
      <c r="B1096">
        <v>55923</v>
      </c>
      <c r="C1096" t="s">
        <v>1200</v>
      </c>
      <c r="D1096" t="s">
        <v>74</v>
      </c>
      <c r="E1096">
        <v>547</v>
      </c>
      <c r="F1096" s="1">
        <v>1E-4</v>
      </c>
      <c r="G1096" s="8">
        <f t="shared" si="16"/>
        <v>4.9654963492773447E-3</v>
      </c>
    </row>
    <row r="1097" spans="1:7">
      <c r="A1097">
        <v>1063</v>
      </c>
      <c r="B1097">
        <v>10661</v>
      </c>
      <c r="C1097" t="s">
        <v>1201</v>
      </c>
      <c r="D1097" t="s">
        <v>65</v>
      </c>
      <c r="E1097">
        <v>544</v>
      </c>
      <c r="F1097" s="1">
        <v>1E-4</v>
      </c>
      <c r="G1097" s="8">
        <f t="shared" si="16"/>
        <v>4.9382632797200648E-3</v>
      </c>
    </row>
    <row r="1098" spans="1:7">
      <c r="A1098">
        <v>1064</v>
      </c>
      <c r="B1098">
        <v>19526</v>
      </c>
      <c r="C1098" t="s">
        <v>1202</v>
      </c>
      <c r="D1098" t="s">
        <v>168</v>
      </c>
      <c r="E1098">
        <v>544</v>
      </c>
      <c r="F1098" s="1">
        <v>1E-4</v>
      </c>
      <c r="G1098" s="8">
        <f t="shared" si="16"/>
        <v>4.9382632797200648E-3</v>
      </c>
    </row>
    <row r="1099" spans="1:7">
      <c r="A1099">
        <v>1065</v>
      </c>
      <c r="B1099">
        <v>28112</v>
      </c>
      <c r="C1099" t="s">
        <v>1203</v>
      </c>
      <c r="D1099" t="s">
        <v>194</v>
      </c>
      <c r="E1099">
        <v>543</v>
      </c>
      <c r="F1099" s="1">
        <v>1E-4</v>
      </c>
      <c r="G1099" s="8">
        <f t="shared" si="16"/>
        <v>4.9291855898676382E-3</v>
      </c>
    </row>
    <row r="1100" spans="1:7">
      <c r="A1100">
        <v>1066</v>
      </c>
      <c r="B1100">
        <v>14535</v>
      </c>
      <c r="C1100" t="s">
        <v>1204</v>
      </c>
      <c r="D1100" t="s">
        <v>149</v>
      </c>
      <c r="E1100">
        <v>541</v>
      </c>
      <c r="F1100" s="1">
        <v>1E-4</v>
      </c>
      <c r="G1100" s="8">
        <f t="shared" si="16"/>
        <v>4.911030210162785E-3</v>
      </c>
    </row>
    <row r="1101" spans="1:7">
      <c r="A1101">
        <v>1067</v>
      </c>
      <c r="B1101">
        <v>51002</v>
      </c>
      <c r="C1101" t="s">
        <v>1205</v>
      </c>
      <c r="D1101" t="s">
        <v>175</v>
      </c>
      <c r="E1101">
        <v>541</v>
      </c>
      <c r="F1101" s="1">
        <v>1E-4</v>
      </c>
      <c r="G1101" s="8">
        <f t="shared" si="16"/>
        <v>4.911030210162785E-3</v>
      </c>
    </row>
    <row r="1102" spans="1:7">
      <c r="A1102">
        <v>1068</v>
      </c>
      <c r="B1102">
        <v>17119</v>
      </c>
      <c r="C1102" t="s">
        <v>1206</v>
      </c>
      <c r="D1102" t="s">
        <v>42</v>
      </c>
      <c r="E1102">
        <v>540</v>
      </c>
      <c r="F1102" s="1">
        <v>1E-4</v>
      </c>
      <c r="G1102" s="8">
        <f t="shared" si="16"/>
        <v>4.9019525203103584E-3</v>
      </c>
    </row>
    <row r="1103" spans="1:7">
      <c r="A1103">
        <v>1069</v>
      </c>
      <c r="B1103">
        <v>35045</v>
      </c>
      <c r="C1103" t="s">
        <v>1207</v>
      </c>
      <c r="D1103" t="s">
        <v>207</v>
      </c>
      <c r="E1103">
        <v>540</v>
      </c>
      <c r="F1103" s="1">
        <v>1E-4</v>
      </c>
      <c r="G1103" s="8">
        <f t="shared" si="16"/>
        <v>4.9019525203103584E-3</v>
      </c>
    </row>
    <row r="1104" spans="1:7">
      <c r="A1104">
        <v>1070</v>
      </c>
      <c r="B1104">
        <v>77022</v>
      </c>
      <c r="C1104" t="s">
        <v>1208</v>
      </c>
      <c r="D1104" t="s">
        <v>129</v>
      </c>
      <c r="E1104">
        <v>540</v>
      </c>
      <c r="F1104" s="1">
        <v>1E-4</v>
      </c>
      <c r="G1104" s="8">
        <f t="shared" si="16"/>
        <v>4.9019525203103584E-3</v>
      </c>
    </row>
    <row r="1105" spans="1:7">
      <c r="A1105">
        <v>1071</v>
      </c>
      <c r="B1105">
        <v>22506</v>
      </c>
      <c r="C1105" t="s">
        <v>1209</v>
      </c>
      <c r="D1105" t="s">
        <v>160</v>
      </c>
      <c r="E1105">
        <v>540</v>
      </c>
      <c r="F1105" s="1">
        <v>1E-4</v>
      </c>
      <c r="G1105" s="8">
        <f t="shared" si="16"/>
        <v>4.9019525203103584E-3</v>
      </c>
    </row>
    <row r="1106" spans="1:7">
      <c r="A1106">
        <v>1072</v>
      </c>
      <c r="B1106">
        <v>14222</v>
      </c>
      <c r="C1106" t="s">
        <v>1210</v>
      </c>
      <c r="D1106" t="s">
        <v>149</v>
      </c>
      <c r="E1106">
        <v>538</v>
      </c>
      <c r="F1106" s="1">
        <v>1E-4</v>
      </c>
      <c r="G1106" s="8">
        <f t="shared" si="16"/>
        <v>4.8837971406055052E-3</v>
      </c>
    </row>
    <row r="1107" spans="1:7">
      <c r="A1107">
        <v>1073</v>
      </c>
      <c r="B1107">
        <v>40222</v>
      </c>
      <c r="C1107" t="s">
        <v>1211</v>
      </c>
      <c r="D1107" t="s">
        <v>115</v>
      </c>
      <c r="E1107">
        <v>537</v>
      </c>
      <c r="F1107" s="1">
        <v>1E-4</v>
      </c>
      <c r="G1107" s="8">
        <f t="shared" si="16"/>
        <v>4.8747194507530785E-3</v>
      </c>
    </row>
    <row r="1108" spans="1:7">
      <c r="A1108">
        <v>1074</v>
      </c>
      <c r="B1108">
        <v>65010</v>
      </c>
      <c r="C1108" t="s">
        <v>1212</v>
      </c>
      <c r="D1108" t="s">
        <v>132</v>
      </c>
      <c r="E1108">
        <v>536</v>
      </c>
      <c r="F1108" s="1">
        <v>1E-4</v>
      </c>
      <c r="G1108" s="8">
        <f t="shared" si="16"/>
        <v>4.8656417609006519E-3</v>
      </c>
    </row>
    <row r="1109" spans="1:7">
      <c r="A1109">
        <v>1075</v>
      </c>
      <c r="B1109">
        <v>65567</v>
      </c>
      <c r="C1109" t="s">
        <v>1213</v>
      </c>
      <c r="D1109" t="s">
        <v>132</v>
      </c>
      <c r="E1109">
        <v>536</v>
      </c>
      <c r="F1109" s="1">
        <v>1E-4</v>
      </c>
      <c r="G1109" s="8">
        <f t="shared" si="16"/>
        <v>4.8656417609006519E-3</v>
      </c>
    </row>
    <row r="1110" spans="1:7">
      <c r="A1110">
        <v>1076</v>
      </c>
      <c r="B1110">
        <v>28444</v>
      </c>
      <c r="C1110" t="s">
        <v>1214</v>
      </c>
      <c r="D1110" t="s">
        <v>194</v>
      </c>
      <c r="E1110">
        <v>535</v>
      </c>
      <c r="F1110" s="1">
        <v>1E-4</v>
      </c>
      <c r="G1110" s="8">
        <f t="shared" si="16"/>
        <v>4.8565640710482253E-3</v>
      </c>
    </row>
    <row r="1111" spans="1:7">
      <c r="A1111">
        <v>1077</v>
      </c>
      <c r="B1111">
        <v>15001</v>
      </c>
      <c r="C1111" t="s">
        <v>1215</v>
      </c>
      <c r="D1111" t="s">
        <v>45</v>
      </c>
      <c r="E1111">
        <v>535</v>
      </c>
      <c r="F1111" s="1">
        <v>1E-4</v>
      </c>
      <c r="G1111" s="8">
        <f t="shared" si="16"/>
        <v>4.8565640710482253E-3</v>
      </c>
    </row>
    <row r="1112" spans="1:7">
      <c r="A1112">
        <v>1078</v>
      </c>
      <c r="B1112">
        <v>10500</v>
      </c>
      <c r="C1112" t="s">
        <v>1216</v>
      </c>
      <c r="D1112" t="s">
        <v>65</v>
      </c>
      <c r="E1112">
        <v>534</v>
      </c>
      <c r="F1112" s="1">
        <v>1E-4</v>
      </c>
      <c r="G1112" s="8">
        <f t="shared" si="16"/>
        <v>4.8474863811957987E-3</v>
      </c>
    </row>
    <row r="1113" spans="1:7">
      <c r="A1113">
        <v>1079</v>
      </c>
      <c r="B1113">
        <v>31797</v>
      </c>
      <c r="C1113" t="s">
        <v>1217</v>
      </c>
      <c r="D1113" t="s">
        <v>144</v>
      </c>
      <c r="E1113">
        <v>533</v>
      </c>
      <c r="F1113" s="1">
        <v>1E-4</v>
      </c>
      <c r="G1113" s="8">
        <f t="shared" si="16"/>
        <v>4.8384086913433721E-3</v>
      </c>
    </row>
    <row r="1114" spans="1:7">
      <c r="A1114">
        <v>1080</v>
      </c>
      <c r="B1114">
        <v>17202</v>
      </c>
      <c r="C1114" t="s">
        <v>1218</v>
      </c>
      <c r="D1114" t="s">
        <v>42</v>
      </c>
      <c r="E1114">
        <v>533</v>
      </c>
      <c r="F1114" s="1">
        <v>1E-4</v>
      </c>
      <c r="G1114" s="8">
        <f t="shared" si="16"/>
        <v>4.8384086913433721E-3</v>
      </c>
    </row>
    <row r="1115" spans="1:7">
      <c r="A1115">
        <v>1081</v>
      </c>
      <c r="B1115">
        <v>27822</v>
      </c>
      <c r="C1115" t="s">
        <v>1219</v>
      </c>
      <c r="D1115" t="s">
        <v>183</v>
      </c>
      <c r="E1115">
        <v>531</v>
      </c>
      <c r="F1115" s="1">
        <v>1E-4</v>
      </c>
      <c r="G1115" s="8">
        <f t="shared" si="16"/>
        <v>4.8202533116385188E-3</v>
      </c>
    </row>
    <row r="1116" spans="1:7">
      <c r="A1116">
        <v>1082</v>
      </c>
      <c r="B1116">
        <v>11233</v>
      </c>
      <c r="C1116" t="s">
        <v>1220</v>
      </c>
      <c r="D1116" t="s">
        <v>104</v>
      </c>
      <c r="E1116">
        <v>530</v>
      </c>
      <c r="F1116" s="1">
        <v>1E-4</v>
      </c>
      <c r="G1116" s="8">
        <f t="shared" si="16"/>
        <v>4.8111756217860922E-3</v>
      </c>
    </row>
    <row r="1117" spans="1:7">
      <c r="A1117">
        <v>1083</v>
      </c>
      <c r="B1117">
        <v>65377</v>
      </c>
      <c r="C1117" t="s">
        <v>1221</v>
      </c>
      <c r="D1117" t="s">
        <v>132</v>
      </c>
      <c r="E1117">
        <v>529</v>
      </c>
      <c r="F1117" s="1">
        <v>1E-4</v>
      </c>
      <c r="G1117" s="8">
        <f t="shared" si="16"/>
        <v>4.8020979319336656E-3</v>
      </c>
    </row>
    <row r="1118" spans="1:7">
      <c r="A1118">
        <v>1084</v>
      </c>
      <c r="B1118">
        <v>19011</v>
      </c>
      <c r="C1118" t="s">
        <v>1222</v>
      </c>
      <c r="D1118" t="s">
        <v>168</v>
      </c>
      <c r="E1118">
        <v>529</v>
      </c>
      <c r="F1118" s="1">
        <v>1E-4</v>
      </c>
      <c r="G1118" s="8">
        <f t="shared" si="16"/>
        <v>4.8020979319336656E-3</v>
      </c>
    </row>
    <row r="1119" spans="1:7">
      <c r="A1119">
        <v>1085</v>
      </c>
      <c r="B1119">
        <v>27272</v>
      </c>
      <c r="C1119" t="s">
        <v>1223</v>
      </c>
      <c r="D1119" t="s">
        <v>183</v>
      </c>
      <c r="E1119">
        <v>528</v>
      </c>
      <c r="F1119" s="1">
        <v>1E-4</v>
      </c>
      <c r="G1119" s="8">
        <f t="shared" si="16"/>
        <v>4.793020242081239E-3</v>
      </c>
    </row>
    <row r="1120" spans="1:7">
      <c r="A1120">
        <v>1086</v>
      </c>
      <c r="B1120">
        <v>44015</v>
      </c>
      <c r="C1120" t="s">
        <v>1224</v>
      </c>
      <c r="D1120" t="s">
        <v>126</v>
      </c>
      <c r="E1120">
        <v>527</v>
      </c>
      <c r="F1120" s="1">
        <v>1E-4</v>
      </c>
      <c r="G1120" s="8">
        <f t="shared" si="16"/>
        <v>4.7839425522288124E-3</v>
      </c>
    </row>
    <row r="1121" spans="1:7">
      <c r="A1121">
        <v>1087</v>
      </c>
      <c r="B1121">
        <v>19721</v>
      </c>
      <c r="C1121" t="s">
        <v>1225</v>
      </c>
      <c r="D1121" t="s">
        <v>168</v>
      </c>
      <c r="E1121">
        <v>527</v>
      </c>
      <c r="F1121" s="1">
        <v>1E-4</v>
      </c>
      <c r="G1121" s="8">
        <f t="shared" si="16"/>
        <v>4.7839425522288124E-3</v>
      </c>
    </row>
    <row r="1122" spans="1:7">
      <c r="A1122">
        <v>1088</v>
      </c>
      <c r="B1122">
        <v>22522</v>
      </c>
      <c r="C1122" t="s">
        <v>1226</v>
      </c>
      <c r="D1122" t="s">
        <v>160</v>
      </c>
      <c r="E1122">
        <v>527</v>
      </c>
      <c r="F1122" s="1">
        <v>1E-4</v>
      </c>
      <c r="G1122" s="8">
        <f t="shared" si="16"/>
        <v>4.7839425522288124E-3</v>
      </c>
    </row>
    <row r="1123" spans="1:7">
      <c r="A1123">
        <v>1089</v>
      </c>
      <c r="B1123">
        <v>19243</v>
      </c>
      <c r="C1123" t="s">
        <v>1227</v>
      </c>
      <c r="D1123" t="s">
        <v>168</v>
      </c>
      <c r="E1123">
        <v>526</v>
      </c>
      <c r="F1123" s="1">
        <v>1E-4</v>
      </c>
      <c r="G1123" s="8">
        <f t="shared" si="16"/>
        <v>4.7748648623763858E-3</v>
      </c>
    </row>
    <row r="1124" spans="1:7">
      <c r="A1124">
        <v>1090</v>
      </c>
      <c r="B1124">
        <v>27010</v>
      </c>
      <c r="C1124" t="s">
        <v>1228</v>
      </c>
      <c r="D1124" t="s">
        <v>183</v>
      </c>
      <c r="E1124">
        <v>525</v>
      </c>
      <c r="F1124" s="1">
        <v>1E-4</v>
      </c>
      <c r="G1124" s="8">
        <f t="shared" ref="G1124:G1187" si="17">E1124/$C$26</f>
        <v>4.7657871725239592E-3</v>
      </c>
    </row>
    <row r="1125" spans="1:7">
      <c r="A1125">
        <v>1091</v>
      </c>
      <c r="B1125">
        <v>45787</v>
      </c>
      <c r="C1125" t="s">
        <v>1229</v>
      </c>
      <c r="D1125" t="s">
        <v>59</v>
      </c>
      <c r="E1125">
        <v>525</v>
      </c>
      <c r="F1125" s="1">
        <v>1E-4</v>
      </c>
      <c r="G1125" s="8">
        <f t="shared" si="17"/>
        <v>4.7657871725239592E-3</v>
      </c>
    </row>
    <row r="1126" spans="1:7">
      <c r="A1126">
        <v>1092</v>
      </c>
      <c r="B1126">
        <v>40333</v>
      </c>
      <c r="C1126" t="s">
        <v>1230</v>
      </c>
      <c r="D1126" t="s">
        <v>115</v>
      </c>
      <c r="E1126">
        <v>525</v>
      </c>
      <c r="F1126" s="1">
        <v>1E-4</v>
      </c>
      <c r="G1126" s="8">
        <f t="shared" si="17"/>
        <v>4.7657871725239592E-3</v>
      </c>
    </row>
    <row r="1127" spans="1:7">
      <c r="A1127">
        <v>1093</v>
      </c>
      <c r="B1127">
        <v>70321</v>
      </c>
      <c r="C1127" t="s">
        <v>1231</v>
      </c>
      <c r="D1127" t="s">
        <v>180</v>
      </c>
      <c r="E1127">
        <v>524</v>
      </c>
      <c r="F1127" s="1">
        <v>1E-4</v>
      </c>
      <c r="G1127" s="8">
        <f t="shared" si="17"/>
        <v>4.7567094826715325E-3</v>
      </c>
    </row>
    <row r="1128" spans="1:7">
      <c r="A1128">
        <v>1094</v>
      </c>
      <c r="B1128">
        <v>10300</v>
      </c>
      <c r="C1128" t="s">
        <v>1232</v>
      </c>
      <c r="D1128" t="s">
        <v>65</v>
      </c>
      <c r="E1128">
        <v>522</v>
      </c>
      <c r="F1128" s="1">
        <v>1E-4</v>
      </c>
      <c r="G1128" s="8">
        <f t="shared" si="17"/>
        <v>4.7385541029666793E-3</v>
      </c>
    </row>
    <row r="1129" spans="1:7">
      <c r="A1129">
        <v>1095</v>
      </c>
      <c r="B1129">
        <v>17313</v>
      </c>
      <c r="C1129" t="s">
        <v>1233</v>
      </c>
      <c r="D1129" t="s">
        <v>42</v>
      </c>
      <c r="E1129">
        <v>522</v>
      </c>
      <c r="F1129" s="1">
        <v>1E-4</v>
      </c>
      <c r="G1129" s="8">
        <f t="shared" si="17"/>
        <v>4.7385541029666793E-3</v>
      </c>
    </row>
    <row r="1130" spans="1:7">
      <c r="A1130">
        <v>1096</v>
      </c>
      <c r="B1130">
        <v>51052</v>
      </c>
      <c r="C1130" t="s">
        <v>1234</v>
      </c>
      <c r="D1130" t="s">
        <v>175</v>
      </c>
      <c r="E1130">
        <v>521</v>
      </c>
      <c r="F1130" s="1">
        <v>1E-4</v>
      </c>
      <c r="G1130" s="8">
        <f t="shared" si="17"/>
        <v>4.7294764131142527E-3</v>
      </c>
    </row>
    <row r="1131" spans="1:7">
      <c r="A1131">
        <v>1097</v>
      </c>
      <c r="B1131">
        <v>11311</v>
      </c>
      <c r="C1131" t="s">
        <v>1235</v>
      </c>
      <c r="D1131" t="s">
        <v>104</v>
      </c>
      <c r="E1131">
        <v>521</v>
      </c>
      <c r="F1131" s="1">
        <v>1E-4</v>
      </c>
      <c r="G1131" s="8">
        <f t="shared" si="17"/>
        <v>4.7294764131142527E-3</v>
      </c>
    </row>
    <row r="1132" spans="1:7">
      <c r="A1132">
        <v>1098</v>
      </c>
      <c r="B1132">
        <v>19545</v>
      </c>
      <c r="C1132" t="s">
        <v>1236</v>
      </c>
      <c r="D1132" t="s">
        <v>168</v>
      </c>
      <c r="E1132">
        <v>519</v>
      </c>
      <c r="F1132" s="1">
        <v>1E-4</v>
      </c>
      <c r="G1132" s="8">
        <f t="shared" si="17"/>
        <v>4.7113210334093995E-3</v>
      </c>
    </row>
    <row r="1133" spans="1:7">
      <c r="A1133">
        <v>1099</v>
      </c>
      <c r="B1133">
        <v>55121</v>
      </c>
      <c r="C1133" t="s">
        <v>1237</v>
      </c>
      <c r="D1133" t="s">
        <v>74</v>
      </c>
      <c r="E1133">
        <v>519</v>
      </c>
      <c r="F1133" s="1">
        <v>1E-4</v>
      </c>
      <c r="G1133" s="8">
        <f t="shared" si="17"/>
        <v>4.7113210334093995E-3</v>
      </c>
    </row>
    <row r="1134" spans="1:7">
      <c r="A1134">
        <v>1100</v>
      </c>
      <c r="B1134">
        <v>43234</v>
      </c>
      <c r="C1134" t="s">
        <v>1238</v>
      </c>
      <c r="D1134" t="s">
        <v>240</v>
      </c>
      <c r="E1134">
        <v>518</v>
      </c>
      <c r="F1134" s="1">
        <v>1E-4</v>
      </c>
      <c r="G1134" s="8">
        <f t="shared" si="17"/>
        <v>4.7022433435569728E-3</v>
      </c>
    </row>
    <row r="1135" spans="1:7">
      <c r="A1135">
        <v>1101</v>
      </c>
      <c r="B1135">
        <v>90233</v>
      </c>
      <c r="C1135" t="s">
        <v>1239</v>
      </c>
      <c r="D1135" t="s">
        <v>201</v>
      </c>
      <c r="E1135">
        <v>518</v>
      </c>
      <c r="F1135" s="1">
        <v>1E-4</v>
      </c>
      <c r="G1135" s="8">
        <f t="shared" si="17"/>
        <v>4.7022433435569728E-3</v>
      </c>
    </row>
    <row r="1136" spans="1:7">
      <c r="A1136">
        <v>1102</v>
      </c>
      <c r="B1136">
        <v>10031</v>
      </c>
      <c r="C1136" t="s">
        <v>1240</v>
      </c>
      <c r="D1136" t="s">
        <v>65</v>
      </c>
      <c r="E1136">
        <v>516</v>
      </c>
      <c r="F1136" s="1">
        <v>1E-4</v>
      </c>
      <c r="G1136" s="8">
        <f t="shared" si="17"/>
        <v>4.6840879638521205E-3</v>
      </c>
    </row>
    <row r="1137" spans="1:7">
      <c r="A1137">
        <v>1103</v>
      </c>
      <c r="B1137">
        <v>50277</v>
      </c>
      <c r="C1137" t="s">
        <v>1241</v>
      </c>
      <c r="D1137" t="s">
        <v>62</v>
      </c>
      <c r="E1137">
        <v>516</v>
      </c>
      <c r="F1137" s="1">
        <v>1E-4</v>
      </c>
      <c r="G1137" s="8">
        <f t="shared" si="17"/>
        <v>4.6840879638521205E-3</v>
      </c>
    </row>
    <row r="1138" spans="1:7">
      <c r="A1138">
        <v>1104</v>
      </c>
      <c r="B1138">
        <v>20019</v>
      </c>
      <c r="C1138" t="s">
        <v>1242</v>
      </c>
      <c r="D1138" t="s">
        <v>93</v>
      </c>
      <c r="E1138">
        <v>516</v>
      </c>
      <c r="F1138" s="1">
        <v>1E-4</v>
      </c>
      <c r="G1138" s="8">
        <f t="shared" si="17"/>
        <v>4.6840879638521205E-3</v>
      </c>
    </row>
    <row r="1139" spans="1:7">
      <c r="A1139">
        <v>1105</v>
      </c>
      <c r="B1139">
        <v>20008</v>
      </c>
      <c r="C1139" t="s">
        <v>1243</v>
      </c>
      <c r="D1139" t="s">
        <v>93</v>
      </c>
      <c r="E1139">
        <v>514</v>
      </c>
      <c r="F1139" s="1">
        <v>1E-4</v>
      </c>
      <c r="G1139" s="8">
        <f t="shared" si="17"/>
        <v>4.6659325841472673E-3</v>
      </c>
    </row>
    <row r="1140" spans="1:7">
      <c r="A1140">
        <v>1106</v>
      </c>
      <c r="B1140">
        <v>10122</v>
      </c>
      <c r="C1140" t="s">
        <v>1244</v>
      </c>
      <c r="D1140" t="s">
        <v>65</v>
      </c>
      <c r="E1140">
        <v>514</v>
      </c>
      <c r="F1140" s="1">
        <v>1E-4</v>
      </c>
      <c r="G1140" s="8">
        <f t="shared" si="17"/>
        <v>4.6659325841472673E-3</v>
      </c>
    </row>
    <row r="1141" spans="1:7">
      <c r="A1141">
        <v>1107</v>
      </c>
      <c r="B1141">
        <v>19002</v>
      </c>
      <c r="C1141" t="s">
        <v>1245</v>
      </c>
      <c r="D1141" t="s">
        <v>168</v>
      </c>
      <c r="E1141">
        <v>513</v>
      </c>
      <c r="F1141" s="1">
        <v>1E-4</v>
      </c>
      <c r="G1141" s="8">
        <f t="shared" si="17"/>
        <v>4.6568548942948406E-3</v>
      </c>
    </row>
    <row r="1142" spans="1:7">
      <c r="A1142">
        <v>1108</v>
      </c>
      <c r="B1142">
        <v>45045</v>
      </c>
      <c r="C1142" t="s">
        <v>1246</v>
      </c>
      <c r="D1142" t="s">
        <v>59</v>
      </c>
      <c r="E1142">
        <v>512</v>
      </c>
      <c r="F1142" s="1">
        <v>1E-4</v>
      </c>
      <c r="G1142" s="8">
        <f t="shared" si="17"/>
        <v>4.647777204442414E-3</v>
      </c>
    </row>
    <row r="1143" spans="1:7">
      <c r="A1143">
        <v>1109</v>
      </c>
      <c r="B1143">
        <v>28688</v>
      </c>
      <c r="C1143" t="s">
        <v>1247</v>
      </c>
      <c r="D1143" t="s">
        <v>194</v>
      </c>
      <c r="E1143">
        <v>512</v>
      </c>
      <c r="F1143" s="1">
        <v>1E-4</v>
      </c>
      <c r="G1143" s="8">
        <f t="shared" si="17"/>
        <v>4.647777204442414E-3</v>
      </c>
    </row>
    <row r="1144" spans="1:7">
      <c r="A1144">
        <v>1110</v>
      </c>
      <c r="B1144">
        <v>31033</v>
      </c>
      <c r="C1144" t="s">
        <v>1248</v>
      </c>
      <c r="D1144" t="s">
        <v>144</v>
      </c>
      <c r="E1144">
        <v>510</v>
      </c>
      <c r="F1144" s="1">
        <v>1E-4</v>
      </c>
      <c r="G1144" s="8">
        <f t="shared" si="17"/>
        <v>4.6296218247375608E-3</v>
      </c>
    </row>
    <row r="1145" spans="1:7">
      <c r="A1145">
        <v>1111</v>
      </c>
      <c r="B1145">
        <v>45175</v>
      </c>
      <c r="C1145" t="s">
        <v>1249</v>
      </c>
      <c r="D1145" t="s">
        <v>59</v>
      </c>
      <c r="E1145">
        <v>510</v>
      </c>
      <c r="F1145" s="1">
        <v>1E-4</v>
      </c>
      <c r="G1145" s="8">
        <f t="shared" si="17"/>
        <v>4.6296218247375608E-3</v>
      </c>
    </row>
    <row r="1146" spans="1:7">
      <c r="A1146">
        <v>1112</v>
      </c>
      <c r="B1146">
        <v>40955</v>
      </c>
      <c r="C1146" t="s">
        <v>1250</v>
      </c>
      <c r="D1146" t="s">
        <v>115</v>
      </c>
      <c r="E1146">
        <v>509</v>
      </c>
      <c r="F1146" s="1">
        <v>1E-4</v>
      </c>
      <c r="G1146" s="8">
        <f t="shared" si="17"/>
        <v>4.6205441348851342E-3</v>
      </c>
    </row>
    <row r="1147" spans="1:7">
      <c r="A1147">
        <v>1113</v>
      </c>
      <c r="B1147">
        <v>17068</v>
      </c>
      <c r="C1147" t="s">
        <v>1251</v>
      </c>
      <c r="D1147" t="s">
        <v>42</v>
      </c>
      <c r="E1147">
        <v>509</v>
      </c>
      <c r="F1147" s="1">
        <v>1E-4</v>
      </c>
      <c r="G1147" s="8">
        <f t="shared" si="17"/>
        <v>4.6205441348851342E-3</v>
      </c>
    </row>
    <row r="1148" spans="1:7">
      <c r="A1148">
        <v>1114</v>
      </c>
      <c r="B1148">
        <v>45354</v>
      </c>
      <c r="C1148" t="s">
        <v>1252</v>
      </c>
      <c r="D1148" t="s">
        <v>59</v>
      </c>
      <c r="E1148">
        <v>508</v>
      </c>
      <c r="F1148" s="1">
        <v>1E-4</v>
      </c>
      <c r="G1148" s="8">
        <f t="shared" si="17"/>
        <v>4.6114664450327076E-3</v>
      </c>
    </row>
    <row r="1149" spans="1:7">
      <c r="A1149">
        <v>1115</v>
      </c>
      <c r="B1149">
        <v>13010</v>
      </c>
      <c r="C1149" t="s">
        <v>1253</v>
      </c>
      <c r="D1149" t="s">
        <v>90</v>
      </c>
      <c r="E1149">
        <v>508</v>
      </c>
      <c r="F1149" s="1">
        <v>1E-4</v>
      </c>
      <c r="G1149" s="8">
        <f t="shared" si="17"/>
        <v>4.6114664450327076E-3</v>
      </c>
    </row>
    <row r="1150" spans="1:7">
      <c r="A1150">
        <v>1116</v>
      </c>
      <c r="B1150">
        <v>31531</v>
      </c>
      <c r="C1150" t="s">
        <v>1254</v>
      </c>
      <c r="D1150" t="s">
        <v>144</v>
      </c>
      <c r="E1150">
        <v>507</v>
      </c>
      <c r="F1150" s="1">
        <v>1E-4</v>
      </c>
      <c r="G1150" s="8">
        <f t="shared" si="17"/>
        <v>4.6023887551802809E-3</v>
      </c>
    </row>
    <row r="1151" spans="1:7">
      <c r="A1151">
        <v>1117</v>
      </c>
      <c r="B1151">
        <v>17458</v>
      </c>
      <c r="C1151" t="s">
        <v>1255</v>
      </c>
      <c r="D1151" t="s">
        <v>42</v>
      </c>
      <c r="E1151">
        <v>507</v>
      </c>
      <c r="F1151" s="1">
        <v>1E-4</v>
      </c>
      <c r="G1151" s="8">
        <f t="shared" si="17"/>
        <v>4.6023887551802809E-3</v>
      </c>
    </row>
    <row r="1152" spans="1:7">
      <c r="A1152">
        <v>1118</v>
      </c>
      <c r="B1152">
        <v>13394</v>
      </c>
      <c r="C1152" t="s">
        <v>1256</v>
      </c>
      <c r="D1152" t="s">
        <v>90</v>
      </c>
      <c r="E1152">
        <v>507</v>
      </c>
      <c r="F1152" s="1">
        <v>1E-4</v>
      </c>
      <c r="G1152" s="8">
        <f t="shared" si="17"/>
        <v>4.6023887551802809E-3</v>
      </c>
    </row>
    <row r="1153" spans="1:7">
      <c r="A1153">
        <v>1119</v>
      </c>
      <c r="B1153">
        <v>40023</v>
      </c>
      <c r="C1153" t="s">
        <v>1257</v>
      </c>
      <c r="D1153" t="s">
        <v>115</v>
      </c>
      <c r="E1153">
        <v>504</v>
      </c>
      <c r="F1153" s="1">
        <v>1E-4</v>
      </c>
      <c r="G1153" s="8">
        <f t="shared" si="17"/>
        <v>4.5751556856230011E-3</v>
      </c>
    </row>
    <row r="1154" spans="1:7">
      <c r="A1154">
        <v>1120</v>
      </c>
      <c r="B1154">
        <v>70300</v>
      </c>
      <c r="C1154" t="s">
        <v>1258</v>
      </c>
      <c r="D1154" t="s">
        <v>180</v>
      </c>
      <c r="E1154">
        <v>504</v>
      </c>
      <c r="F1154" s="1">
        <v>1E-4</v>
      </c>
      <c r="G1154" s="8">
        <f t="shared" si="17"/>
        <v>4.5751556856230011E-3</v>
      </c>
    </row>
    <row r="1155" spans="1:7">
      <c r="A1155">
        <v>1121</v>
      </c>
      <c r="B1155">
        <v>19838</v>
      </c>
      <c r="C1155" t="s">
        <v>1259</v>
      </c>
      <c r="D1155" t="s">
        <v>168</v>
      </c>
      <c r="E1155">
        <v>503</v>
      </c>
      <c r="F1155" s="1">
        <v>1E-4</v>
      </c>
      <c r="G1155" s="8">
        <f t="shared" si="17"/>
        <v>4.5660779957705745E-3</v>
      </c>
    </row>
    <row r="1156" spans="1:7">
      <c r="A1156">
        <v>1122</v>
      </c>
      <c r="B1156">
        <v>35022</v>
      </c>
      <c r="C1156" t="s">
        <v>1260</v>
      </c>
      <c r="D1156" t="s">
        <v>207</v>
      </c>
      <c r="E1156">
        <v>502</v>
      </c>
      <c r="F1156" s="1">
        <v>1E-4</v>
      </c>
      <c r="G1156" s="8">
        <f t="shared" si="17"/>
        <v>4.5570003059181479E-3</v>
      </c>
    </row>
    <row r="1157" spans="1:7">
      <c r="A1157">
        <v>1123</v>
      </c>
      <c r="B1157">
        <v>14231</v>
      </c>
      <c r="C1157" t="s">
        <v>1261</v>
      </c>
      <c r="D1157" t="s">
        <v>149</v>
      </c>
      <c r="E1157">
        <v>499</v>
      </c>
      <c r="F1157" s="1">
        <v>1E-4</v>
      </c>
      <c r="G1157" s="8">
        <f t="shared" si="17"/>
        <v>4.529767236360868E-3</v>
      </c>
    </row>
    <row r="1158" spans="1:7">
      <c r="A1158">
        <v>1124</v>
      </c>
      <c r="B1158">
        <v>10655</v>
      </c>
      <c r="C1158" t="s">
        <v>1262</v>
      </c>
      <c r="D1158" t="s">
        <v>65</v>
      </c>
      <c r="E1158">
        <v>493</v>
      </c>
      <c r="F1158" s="1">
        <v>1E-4</v>
      </c>
      <c r="G1158" s="8">
        <f t="shared" si="17"/>
        <v>4.4753010972463083E-3</v>
      </c>
    </row>
    <row r="1159" spans="1:7">
      <c r="A1159">
        <v>1125</v>
      </c>
      <c r="B1159">
        <v>54120</v>
      </c>
      <c r="C1159" t="s">
        <v>1263</v>
      </c>
      <c r="D1159" t="s">
        <v>456</v>
      </c>
      <c r="E1159">
        <v>493</v>
      </c>
      <c r="F1159" s="1">
        <v>1E-4</v>
      </c>
      <c r="G1159" s="8">
        <f t="shared" si="17"/>
        <v>4.4753010972463083E-3</v>
      </c>
    </row>
    <row r="1160" spans="1:7">
      <c r="A1160">
        <v>1126</v>
      </c>
      <c r="B1160">
        <v>12193</v>
      </c>
      <c r="C1160" t="s">
        <v>1264</v>
      </c>
      <c r="D1160" t="s">
        <v>87</v>
      </c>
      <c r="E1160">
        <v>493</v>
      </c>
      <c r="F1160" s="1">
        <v>1E-4</v>
      </c>
      <c r="G1160" s="8">
        <f t="shared" si="17"/>
        <v>4.4753010972463083E-3</v>
      </c>
    </row>
    <row r="1161" spans="1:7">
      <c r="A1161">
        <v>1127</v>
      </c>
      <c r="B1161">
        <v>55224</v>
      </c>
      <c r="C1161" t="s">
        <v>1265</v>
      </c>
      <c r="D1161" t="s">
        <v>74</v>
      </c>
      <c r="E1161">
        <v>491</v>
      </c>
      <c r="F1161" s="1">
        <v>1E-4</v>
      </c>
      <c r="G1161" s="8">
        <f t="shared" si="17"/>
        <v>4.4571457175414551E-3</v>
      </c>
    </row>
    <row r="1162" spans="1:7">
      <c r="A1162">
        <v>1128</v>
      </c>
      <c r="B1162">
        <v>31113</v>
      </c>
      <c r="C1162" t="s">
        <v>1266</v>
      </c>
      <c r="D1162" t="s">
        <v>144</v>
      </c>
      <c r="E1162">
        <v>488</v>
      </c>
      <c r="F1162" s="1">
        <v>1E-4</v>
      </c>
      <c r="G1162" s="8">
        <f t="shared" si="17"/>
        <v>4.4299126479841753E-3</v>
      </c>
    </row>
    <row r="1163" spans="1:7">
      <c r="A1163">
        <v>1129</v>
      </c>
      <c r="B1163">
        <v>11044</v>
      </c>
      <c r="C1163" t="s">
        <v>1267</v>
      </c>
      <c r="D1163" t="s">
        <v>104</v>
      </c>
      <c r="E1163">
        <v>488</v>
      </c>
      <c r="F1163" s="1">
        <v>1E-4</v>
      </c>
      <c r="G1163" s="8">
        <f t="shared" si="17"/>
        <v>4.4299126479841753E-3</v>
      </c>
    </row>
    <row r="1164" spans="1:7">
      <c r="A1164">
        <v>1130</v>
      </c>
      <c r="B1164">
        <v>12163</v>
      </c>
      <c r="C1164" t="s">
        <v>1268</v>
      </c>
      <c r="D1164" t="s">
        <v>87</v>
      </c>
      <c r="E1164">
        <v>488</v>
      </c>
      <c r="F1164" s="1">
        <v>1E-4</v>
      </c>
      <c r="G1164" s="8">
        <f t="shared" si="17"/>
        <v>4.4299126479841753E-3</v>
      </c>
    </row>
    <row r="1165" spans="1:7">
      <c r="A1165">
        <v>1131</v>
      </c>
      <c r="B1165">
        <v>22333</v>
      </c>
      <c r="C1165" t="s">
        <v>1269</v>
      </c>
      <c r="D1165" t="s">
        <v>160</v>
      </c>
      <c r="E1165">
        <v>487</v>
      </c>
      <c r="F1165" s="1">
        <v>1E-4</v>
      </c>
      <c r="G1165" s="8">
        <f t="shared" si="17"/>
        <v>4.4208349581317486E-3</v>
      </c>
    </row>
    <row r="1166" spans="1:7">
      <c r="A1166">
        <v>1132</v>
      </c>
      <c r="B1166">
        <v>90151</v>
      </c>
      <c r="C1166" t="s">
        <v>1270</v>
      </c>
      <c r="D1166" t="s">
        <v>201</v>
      </c>
      <c r="E1166">
        <v>486</v>
      </c>
      <c r="F1166" s="1">
        <v>1E-4</v>
      </c>
      <c r="G1166" s="8">
        <f t="shared" si="17"/>
        <v>4.411757268279322E-3</v>
      </c>
    </row>
    <row r="1167" spans="1:7">
      <c r="A1167">
        <v>1133</v>
      </c>
      <c r="B1167">
        <v>17107</v>
      </c>
      <c r="C1167" t="s">
        <v>1271</v>
      </c>
      <c r="D1167" t="s">
        <v>42</v>
      </c>
      <c r="E1167">
        <v>486</v>
      </c>
      <c r="F1167" s="1">
        <v>1E-4</v>
      </c>
      <c r="G1167" s="8">
        <f t="shared" si="17"/>
        <v>4.411757268279322E-3</v>
      </c>
    </row>
    <row r="1168" spans="1:7">
      <c r="A1168">
        <v>1134</v>
      </c>
      <c r="B1168">
        <v>27345</v>
      </c>
      <c r="C1168" t="s">
        <v>1272</v>
      </c>
      <c r="D1168" t="s">
        <v>183</v>
      </c>
      <c r="E1168">
        <v>484</v>
      </c>
      <c r="F1168" s="1">
        <v>1E-4</v>
      </c>
      <c r="G1168" s="8">
        <f t="shared" si="17"/>
        <v>4.3936018885744697E-3</v>
      </c>
    </row>
    <row r="1169" spans="1:7">
      <c r="A1169">
        <v>1135</v>
      </c>
      <c r="B1169">
        <v>14888</v>
      </c>
      <c r="C1169" t="s">
        <v>1273</v>
      </c>
      <c r="D1169" t="s">
        <v>149</v>
      </c>
      <c r="E1169">
        <v>483</v>
      </c>
      <c r="F1169" s="1">
        <v>1E-4</v>
      </c>
      <c r="G1169" s="8">
        <f t="shared" si="17"/>
        <v>4.384524198722043E-3</v>
      </c>
    </row>
    <row r="1170" spans="1:7">
      <c r="A1170">
        <v>1136</v>
      </c>
      <c r="B1170">
        <v>40867</v>
      </c>
      <c r="C1170" t="s">
        <v>1274</v>
      </c>
      <c r="D1170" t="s">
        <v>115</v>
      </c>
      <c r="E1170">
        <v>482</v>
      </c>
      <c r="F1170" s="1">
        <v>1E-4</v>
      </c>
      <c r="G1170" s="8">
        <f t="shared" si="17"/>
        <v>4.3754465088696164E-3</v>
      </c>
    </row>
    <row r="1171" spans="1:7">
      <c r="A1171">
        <v>1137</v>
      </c>
      <c r="B1171">
        <v>12210</v>
      </c>
      <c r="C1171" t="s">
        <v>1275</v>
      </c>
      <c r="D1171" t="s">
        <v>87</v>
      </c>
      <c r="E1171">
        <v>481</v>
      </c>
      <c r="F1171" s="1">
        <v>1E-4</v>
      </c>
      <c r="G1171" s="8">
        <f t="shared" si="17"/>
        <v>4.3663688190171898E-3</v>
      </c>
    </row>
    <row r="1172" spans="1:7">
      <c r="A1172">
        <v>1138</v>
      </c>
      <c r="B1172">
        <v>31003</v>
      </c>
      <c r="C1172" t="s">
        <v>1276</v>
      </c>
      <c r="D1172" t="s">
        <v>144</v>
      </c>
      <c r="E1172">
        <v>480</v>
      </c>
      <c r="F1172" s="1">
        <v>1E-4</v>
      </c>
      <c r="G1172" s="8">
        <f t="shared" si="17"/>
        <v>4.3572911291647632E-3</v>
      </c>
    </row>
    <row r="1173" spans="1:7">
      <c r="A1173">
        <v>1139</v>
      </c>
      <c r="B1173">
        <v>43300</v>
      </c>
      <c r="C1173" t="s">
        <v>1277</v>
      </c>
      <c r="D1173" t="s">
        <v>240</v>
      </c>
      <c r="E1173">
        <v>479</v>
      </c>
      <c r="F1173" s="1">
        <v>1E-4</v>
      </c>
      <c r="G1173" s="8">
        <f t="shared" si="17"/>
        <v>4.3482134393123366E-3</v>
      </c>
    </row>
    <row r="1174" spans="1:7">
      <c r="A1174">
        <v>1140</v>
      </c>
      <c r="B1174">
        <v>36672</v>
      </c>
      <c r="C1174" t="s">
        <v>1278</v>
      </c>
      <c r="D1174" t="s">
        <v>204</v>
      </c>
      <c r="E1174">
        <v>479</v>
      </c>
      <c r="F1174" s="1">
        <v>1E-4</v>
      </c>
      <c r="G1174" s="8">
        <f t="shared" si="17"/>
        <v>4.3482134393123366E-3</v>
      </c>
    </row>
    <row r="1175" spans="1:7">
      <c r="A1175">
        <v>1141</v>
      </c>
      <c r="B1175">
        <v>51050</v>
      </c>
      <c r="C1175" t="s">
        <v>1279</v>
      </c>
      <c r="D1175" t="s">
        <v>175</v>
      </c>
      <c r="E1175">
        <v>478</v>
      </c>
      <c r="F1175" s="1">
        <v>1E-4</v>
      </c>
      <c r="G1175" s="8">
        <f t="shared" si="17"/>
        <v>4.33913574945991E-3</v>
      </c>
    </row>
    <row r="1176" spans="1:7">
      <c r="A1176">
        <v>1142</v>
      </c>
      <c r="B1176">
        <v>43111</v>
      </c>
      <c r="C1176" t="s">
        <v>1280</v>
      </c>
      <c r="D1176" t="s">
        <v>240</v>
      </c>
      <c r="E1176">
        <v>478</v>
      </c>
      <c r="F1176" s="1">
        <v>1E-4</v>
      </c>
      <c r="G1176" s="8">
        <f t="shared" si="17"/>
        <v>4.33913574945991E-3</v>
      </c>
    </row>
    <row r="1177" spans="1:7">
      <c r="A1177">
        <v>1143</v>
      </c>
      <c r="B1177">
        <v>22002</v>
      </c>
      <c r="C1177" t="s">
        <v>1281</v>
      </c>
      <c r="D1177" t="s">
        <v>160</v>
      </c>
      <c r="E1177">
        <v>478</v>
      </c>
      <c r="F1177" s="1">
        <v>1E-4</v>
      </c>
      <c r="G1177" s="8">
        <f t="shared" si="17"/>
        <v>4.33913574945991E-3</v>
      </c>
    </row>
    <row r="1178" spans="1:7">
      <c r="A1178">
        <v>1144</v>
      </c>
      <c r="B1178">
        <v>36168</v>
      </c>
      <c r="C1178" t="s">
        <v>1282</v>
      </c>
      <c r="D1178" t="s">
        <v>204</v>
      </c>
      <c r="E1178">
        <v>477</v>
      </c>
      <c r="F1178" s="1">
        <v>1E-4</v>
      </c>
      <c r="G1178" s="8">
        <f t="shared" si="17"/>
        <v>4.3300580596074834E-3</v>
      </c>
    </row>
    <row r="1179" spans="1:7">
      <c r="A1179">
        <v>1145</v>
      </c>
      <c r="B1179">
        <v>31332</v>
      </c>
      <c r="C1179" t="s">
        <v>1283</v>
      </c>
      <c r="D1179" t="s">
        <v>144</v>
      </c>
      <c r="E1179">
        <v>477</v>
      </c>
      <c r="F1179" s="1">
        <v>1E-4</v>
      </c>
      <c r="G1179" s="8">
        <f t="shared" si="17"/>
        <v>4.3300580596074834E-3</v>
      </c>
    </row>
    <row r="1180" spans="1:7">
      <c r="A1180">
        <v>1146</v>
      </c>
      <c r="B1180">
        <v>55002</v>
      </c>
      <c r="C1180" t="s">
        <v>1284</v>
      </c>
      <c r="D1180" t="s">
        <v>74</v>
      </c>
      <c r="E1180">
        <v>477</v>
      </c>
      <c r="F1180" s="1">
        <v>1E-4</v>
      </c>
      <c r="G1180" s="8">
        <f t="shared" si="17"/>
        <v>4.3300580596074834E-3</v>
      </c>
    </row>
    <row r="1181" spans="1:7">
      <c r="A1181">
        <v>1147</v>
      </c>
      <c r="B1181">
        <v>11545</v>
      </c>
      <c r="C1181" t="s">
        <v>1285</v>
      </c>
      <c r="D1181" t="s">
        <v>104</v>
      </c>
      <c r="E1181">
        <v>475</v>
      </c>
      <c r="F1181" s="1">
        <v>1E-4</v>
      </c>
      <c r="G1181" s="8">
        <f t="shared" si="17"/>
        <v>4.3119026799026301E-3</v>
      </c>
    </row>
    <row r="1182" spans="1:7">
      <c r="A1182">
        <v>1148</v>
      </c>
      <c r="B1182">
        <v>70290</v>
      </c>
      <c r="C1182" t="s">
        <v>1286</v>
      </c>
      <c r="D1182" t="s">
        <v>180</v>
      </c>
      <c r="E1182">
        <v>474</v>
      </c>
      <c r="F1182" s="1">
        <v>1E-4</v>
      </c>
      <c r="G1182" s="8">
        <f t="shared" si="17"/>
        <v>4.3028249900502035E-3</v>
      </c>
    </row>
    <row r="1183" spans="1:7">
      <c r="A1183">
        <v>1149</v>
      </c>
      <c r="B1183">
        <v>28222</v>
      </c>
      <c r="C1183" t="s">
        <v>1287</v>
      </c>
      <c r="D1183" t="s">
        <v>194</v>
      </c>
      <c r="E1183">
        <v>473</v>
      </c>
      <c r="F1183" s="1">
        <v>1E-4</v>
      </c>
      <c r="G1183" s="8">
        <f t="shared" si="17"/>
        <v>4.2937473001977769E-3</v>
      </c>
    </row>
    <row r="1184" spans="1:7">
      <c r="A1184">
        <v>1150</v>
      </c>
      <c r="B1184">
        <v>28027</v>
      </c>
      <c r="C1184" t="s">
        <v>1288</v>
      </c>
      <c r="D1184" t="s">
        <v>194</v>
      </c>
      <c r="E1184">
        <v>473</v>
      </c>
      <c r="F1184" s="1">
        <v>1E-4</v>
      </c>
      <c r="G1184" s="8">
        <f t="shared" si="17"/>
        <v>4.2937473001977769E-3</v>
      </c>
    </row>
    <row r="1185" spans="1:7">
      <c r="A1185">
        <v>1151</v>
      </c>
      <c r="B1185">
        <v>15102</v>
      </c>
      <c r="C1185" t="s">
        <v>1289</v>
      </c>
      <c r="D1185" t="s">
        <v>45</v>
      </c>
      <c r="E1185">
        <v>471</v>
      </c>
      <c r="F1185" s="1">
        <v>1E-4</v>
      </c>
      <c r="G1185" s="8">
        <f t="shared" si="17"/>
        <v>4.2755919204929237E-3</v>
      </c>
    </row>
    <row r="1186" spans="1:7">
      <c r="A1186">
        <v>1152</v>
      </c>
      <c r="B1186">
        <v>22444</v>
      </c>
      <c r="C1186" t="s">
        <v>1290</v>
      </c>
      <c r="D1186" t="s">
        <v>160</v>
      </c>
      <c r="E1186">
        <v>470</v>
      </c>
      <c r="F1186" s="1">
        <v>1E-4</v>
      </c>
      <c r="G1186" s="8">
        <f t="shared" si="17"/>
        <v>4.266514230640497E-3</v>
      </c>
    </row>
    <row r="1187" spans="1:7">
      <c r="A1187">
        <v>1153</v>
      </c>
      <c r="B1187">
        <v>10012</v>
      </c>
      <c r="C1187" t="s">
        <v>1291</v>
      </c>
      <c r="D1187" t="s">
        <v>65</v>
      </c>
      <c r="E1187">
        <v>470</v>
      </c>
      <c r="F1187" s="1">
        <v>1E-4</v>
      </c>
      <c r="G1187" s="8">
        <f t="shared" si="17"/>
        <v>4.266514230640497E-3</v>
      </c>
    </row>
    <row r="1188" spans="1:7">
      <c r="A1188">
        <v>1154</v>
      </c>
      <c r="B1188">
        <v>35100</v>
      </c>
      <c r="C1188" t="s">
        <v>1292</v>
      </c>
      <c r="D1188" t="s">
        <v>207</v>
      </c>
      <c r="E1188">
        <v>469</v>
      </c>
      <c r="F1188" s="1">
        <v>1E-4</v>
      </c>
      <c r="G1188" s="8">
        <f t="shared" ref="G1188:G1251" si="18">E1188/$C$26</f>
        <v>4.2574365407880704E-3</v>
      </c>
    </row>
    <row r="1189" spans="1:7">
      <c r="A1189">
        <v>1155</v>
      </c>
      <c r="B1189">
        <v>22123</v>
      </c>
      <c r="C1189" t="s">
        <v>1293</v>
      </c>
      <c r="D1189" t="s">
        <v>160</v>
      </c>
      <c r="E1189">
        <v>468</v>
      </c>
      <c r="F1189" s="1">
        <v>1E-4</v>
      </c>
      <c r="G1189" s="8">
        <f t="shared" si="18"/>
        <v>4.2483588509356438E-3</v>
      </c>
    </row>
    <row r="1190" spans="1:7">
      <c r="A1190">
        <v>1156</v>
      </c>
      <c r="B1190">
        <v>14331</v>
      </c>
      <c r="C1190" t="s">
        <v>1294</v>
      </c>
      <c r="D1190" t="s">
        <v>149</v>
      </c>
      <c r="E1190">
        <v>468</v>
      </c>
      <c r="F1190" s="1">
        <v>1E-4</v>
      </c>
      <c r="G1190" s="8">
        <f t="shared" si="18"/>
        <v>4.2483588509356438E-3</v>
      </c>
    </row>
    <row r="1191" spans="1:7">
      <c r="A1191">
        <v>1157</v>
      </c>
      <c r="B1191">
        <v>31321</v>
      </c>
      <c r="C1191" t="s">
        <v>1295</v>
      </c>
      <c r="D1191" t="s">
        <v>144</v>
      </c>
      <c r="E1191">
        <v>466</v>
      </c>
      <c r="F1191" s="1">
        <v>1E-4</v>
      </c>
      <c r="G1191" s="8">
        <f t="shared" si="18"/>
        <v>4.2302034712307906E-3</v>
      </c>
    </row>
    <row r="1192" spans="1:7">
      <c r="A1192">
        <v>1158</v>
      </c>
      <c r="B1192">
        <v>30999</v>
      </c>
      <c r="C1192" t="s">
        <v>1296</v>
      </c>
      <c r="D1192" t="s">
        <v>163</v>
      </c>
      <c r="E1192">
        <v>465</v>
      </c>
      <c r="F1192" s="1">
        <v>1E-4</v>
      </c>
      <c r="G1192" s="8">
        <f t="shared" si="18"/>
        <v>4.221125781378364E-3</v>
      </c>
    </row>
    <row r="1193" spans="1:7">
      <c r="A1193">
        <v>1159</v>
      </c>
      <c r="B1193">
        <v>20798</v>
      </c>
      <c r="C1193" t="s">
        <v>1297</v>
      </c>
      <c r="D1193" t="s">
        <v>93</v>
      </c>
      <c r="E1193">
        <v>465</v>
      </c>
      <c r="F1193" s="1">
        <v>1E-4</v>
      </c>
      <c r="G1193" s="8">
        <f t="shared" si="18"/>
        <v>4.221125781378364E-3</v>
      </c>
    </row>
    <row r="1194" spans="1:7">
      <c r="A1194">
        <v>1160</v>
      </c>
      <c r="B1194">
        <v>36336</v>
      </c>
      <c r="C1194" t="s">
        <v>1298</v>
      </c>
      <c r="D1194" t="s">
        <v>204</v>
      </c>
      <c r="E1194">
        <v>464</v>
      </c>
      <c r="F1194" s="1">
        <v>1E-4</v>
      </c>
      <c r="G1194" s="8">
        <f t="shared" si="18"/>
        <v>4.2120480915259374E-3</v>
      </c>
    </row>
    <row r="1195" spans="1:7">
      <c r="A1195">
        <v>1161</v>
      </c>
      <c r="B1195">
        <v>70666</v>
      </c>
      <c r="C1195" t="s">
        <v>1299</v>
      </c>
      <c r="D1195" t="s">
        <v>180</v>
      </c>
      <c r="E1195">
        <v>463</v>
      </c>
      <c r="F1195" s="1">
        <v>1E-4</v>
      </c>
      <c r="G1195" s="8">
        <f t="shared" si="18"/>
        <v>4.2029704016735107E-3</v>
      </c>
    </row>
    <row r="1196" spans="1:7">
      <c r="A1196">
        <v>1162</v>
      </c>
      <c r="B1196">
        <v>35016</v>
      </c>
      <c r="C1196" t="s">
        <v>1300</v>
      </c>
      <c r="D1196" t="s">
        <v>207</v>
      </c>
      <c r="E1196">
        <v>461</v>
      </c>
      <c r="F1196" s="1">
        <v>1E-4</v>
      </c>
      <c r="G1196" s="8">
        <f t="shared" si="18"/>
        <v>4.1848150219686575E-3</v>
      </c>
    </row>
    <row r="1197" spans="1:7">
      <c r="A1197">
        <v>1163</v>
      </c>
      <c r="B1197">
        <v>55136</v>
      </c>
      <c r="C1197" t="s">
        <v>1301</v>
      </c>
      <c r="D1197" t="s">
        <v>74</v>
      </c>
      <c r="E1197">
        <v>460</v>
      </c>
      <c r="F1197" s="1">
        <v>1E-4</v>
      </c>
      <c r="G1197" s="8">
        <f t="shared" si="18"/>
        <v>4.1757373321162309E-3</v>
      </c>
    </row>
    <row r="1198" spans="1:7">
      <c r="A1198">
        <v>1164</v>
      </c>
      <c r="B1198">
        <v>19769</v>
      </c>
      <c r="C1198" t="s">
        <v>1302</v>
      </c>
      <c r="D1198" t="s">
        <v>168</v>
      </c>
      <c r="E1198">
        <v>459</v>
      </c>
      <c r="F1198" s="1">
        <v>1E-4</v>
      </c>
      <c r="G1198" s="8">
        <f t="shared" si="18"/>
        <v>4.1666596422638043E-3</v>
      </c>
    </row>
    <row r="1199" spans="1:7">
      <c r="A1199">
        <v>1165</v>
      </c>
      <c r="B1199">
        <v>10222</v>
      </c>
      <c r="C1199" t="s">
        <v>1303</v>
      </c>
      <c r="D1199" t="s">
        <v>65</v>
      </c>
      <c r="E1199">
        <v>458</v>
      </c>
      <c r="F1199" s="1">
        <v>1E-4</v>
      </c>
      <c r="G1199" s="8">
        <f t="shared" si="18"/>
        <v>4.1575819524113777E-3</v>
      </c>
    </row>
    <row r="1200" spans="1:7">
      <c r="A1200">
        <v>1166</v>
      </c>
      <c r="B1200">
        <v>31176</v>
      </c>
      <c r="C1200" t="s">
        <v>1304</v>
      </c>
      <c r="D1200" t="s">
        <v>144</v>
      </c>
      <c r="E1200">
        <v>458</v>
      </c>
      <c r="F1200" s="1">
        <v>1E-4</v>
      </c>
      <c r="G1200" s="8">
        <f t="shared" si="18"/>
        <v>4.1575819524113777E-3</v>
      </c>
    </row>
    <row r="1201" spans="1:7">
      <c r="A1201">
        <v>1167</v>
      </c>
      <c r="B1201">
        <v>25337</v>
      </c>
      <c r="C1201" t="s">
        <v>1305</v>
      </c>
      <c r="D1201" t="s">
        <v>54</v>
      </c>
      <c r="E1201">
        <v>456</v>
      </c>
      <c r="F1201" s="1">
        <v>1E-4</v>
      </c>
      <c r="G1201" s="8">
        <f t="shared" si="18"/>
        <v>4.1394265727065244E-3</v>
      </c>
    </row>
    <row r="1202" spans="1:7">
      <c r="A1202">
        <v>1168</v>
      </c>
      <c r="B1202">
        <v>77456</v>
      </c>
      <c r="C1202" t="s">
        <v>1306</v>
      </c>
      <c r="D1202" t="s">
        <v>129</v>
      </c>
      <c r="E1202">
        <v>456</v>
      </c>
      <c r="F1202" s="1">
        <v>1E-4</v>
      </c>
      <c r="G1202" s="8">
        <f t="shared" si="18"/>
        <v>4.1394265727065244E-3</v>
      </c>
    </row>
    <row r="1203" spans="1:7">
      <c r="A1203">
        <v>1169</v>
      </c>
      <c r="B1203">
        <v>70703</v>
      </c>
      <c r="C1203" t="s">
        <v>1307</v>
      </c>
      <c r="D1203" t="s">
        <v>180</v>
      </c>
      <c r="E1203">
        <v>455</v>
      </c>
      <c r="F1203" s="1">
        <v>1E-4</v>
      </c>
      <c r="G1203" s="8">
        <f t="shared" si="18"/>
        <v>4.1303488828540978E-3</v>
      </c>
    </row>
    <row r="1204" spans="1:7">
      <c r="A1204">
        <v>1170</v>
      </c>
      <c r="B1204">
        <v>36288</v>
      </c>
      <c r="C1204" t="s">
        <v>1308</v>
      </c>
      <c r="D1204" t="s">
        <v>204</v>
      </c>
      <c r="E1204">
        <v>455</v>
      </c>
      <c r="F1204" s="1">
        <v>1E-4</v>
      </c>
      <c r="G1204" s="8">
        <f t="shared" si="18"/>
        <v>4.1303488828540978E-3</v>
      </c>
    </row>
    <row r="1205" spans="1:7">
      <c r="A1205">
        <v>1171</v>
      </c>
      <c r="B1205">
        <v>44136</v>
      </c>
      <c r="C1205" t="s">
        <v>1309</v>
      </c>
      <c r="D1205" t="s">
        <v>126</v>
      </c>
      <c r="E1205">
        <v>454</v>
      </c>
      <c r="F1205" s="1">
        <v>1E-4</v>
      </c>
      <c r="G1205" s="8">
        <f t="shared" si="18"/>
        <v>4.1212711930016712E-3</v>
      </c>
    </row>
    <row r="1206" spans="1:7">
      <c r="A1206">
        <v>1172</v>
      </c>
      <c r="B1206">
        <v>65005</v>
      </c>
      <c r="C1206" t="s">
        <v>1310</v>
      </c>
      <c r="D1206" t="s">
        <v>132</v>
      </c>
      <c r="E1206">
        <v>454</v>
      </c>
      <c r="F1206" s="1">
        <v>1E-4</v>
      </c>
      <c r="G1206" s="8">
        <f t="shared" si="18"/>
        <v>4.1212711930016712E-3</v>
      </c>
    </row>
    <row r="1207" spans="1:7">
      <c r="A1207">
        <v>1173</v>
      </c>
      <c r="B1207">
        <v>28328</v>
      </c>
      <c r="C1207" t="s">
        <v>1311</v>
      </c>
      <c r="D1207" t="s">
        <v>194</v>
      </c>
      <c r="E1207">
        <v>453</v>
      </c>
      <c r="F1207" s="1">
        <v>1E-4</v>
      </c>
      <c r="G1207" s="8">
        <f t="shared" si="18"/>
        <v>4.1121935031492446E-3</v>
      </c>
    </row>
    <row r="1208" spans="1:7">
      <c r="A1208">
        <v>1174</v>
      </c>
      <c r="B1208">
        <v>25700</v>
      </c>
      <c r="C1208" t="s">
        <v>1312</v>
      </c>
      <c r="D1208" t="s">
        <v>54</v>
      </c>
      <c r="E1208">
        <v>452</v>
      </c>
      <c r="F1208" s="1">
        <v>1E-4</v>
      </c>
      <c r="G1208" s="8">
        <f t="shared" si="18"/>
        <v>4.103115813296818E-3</v>
      </c>
    </row>
    <row r="1209" spans="1:7">
      <c r="A1209">
        <v>1175</v>
      </c>
      <c r="B1209">
        <v>15013</v>
      </c>
      <c r="C1209" t="s">
        <v>1313</v>
      </c>
      <c r="D1209" t="s">
        <v>45</v>
      </c>
      <c r="E1209">
        <v>452</v>
      </c>
      <c r="F1209" s="1">
        <v>1E-4</v>
      </c>
      <c r="G1209" s="8">
        <f t="shared" si="18"/>
        <v>4.103115813296818E-3</v>
      </c>
    </row>
    <row r="1210" spans="1:7">
      <c r="A1210">
        <v>1176</v>
      </c>
      <c r="B1210">
        <v>10101</v>
      </c>
      <c r="C1210" t="s">
        <v>1314</v>
      </c>
      <c r="D1210" t="s">
        <v>65</v>
      </c>
      <c r="E1210">
        <v>452</v>
      </c>
      <c r="F1210" s="1">
        <v>1E-4</v>
      </c>
      <c r="G1210" s="8">
        <f t="shared" si="18"/>
        <v>4.103115813296818E-3</v>
      </c>
    </row>
    <row r="1211" spans="1:7">
      <c r="A1211">
        <v>1177</v>
      </c>
      <c r="B1211">
        <v>23225</v>
      </c>
      <c r="C1211" t="s">
        <v>1315</v>
      </c>
      <c r="D1211" t="s">
        <v>139</v>
      </c>
      <c r="E1211">
        <v>451</v>
      </c>
      <c r="F1211" s="1">
        <v>1E-4</v>
      </c>
      <c r="G1211" s="8">
        <f t="shared" si="18"/>
        <v>4.0940381234443914E-3</v>
      </c>
    </row>
    <row r="1212" spans="1:7">
      <c r="A1212">
        <v>1178</v>
      </c>
      <c r="B1212">
        <v>15662</v>
      </c>
      <c r="C1212" t="s">
        <v>1316</v>
      </c>
      <c r="D1212" t="s">
        <v>45</v>
      </c>
      <c r="E1212">
        <v>450</v>
      </c>
      <c r="F1212" s="1">
        <v>1E-4</v>
      </c>
      <c r="G1212" s="8">
        <f t="shared" si="18"/>
        <v>4.0849604335919656E-3</v>
      </c>
    </row>
    <row r="1213" spans="1:7">
      <c r="A1213">
        <v>1179</v>
      </c>
      <c r="B1213">
        <v>25200</v>
      </c>
      <c r="C1213" t="s">
        <v>1317</v>
      </c>
      <c r="D1213" t="s">
        <v>54</v>
      </c>
      <c r="E1213">
        <v>449</v>
      </c>
      <c r="F1213" s="1">
        <v>1E-4</v>
      </c>
      <c r="G1213" s="8">
        <f t="shared" si="18"/>
        <v>4.075882743739539E-3</v>
      </c>
    </row>
    <row r="1214" spans="1:7">
      <c r="A1214">
        <v>1180</v>
      </c>
      <c r="B1214">
        <v>31101</v>
      </c>
      <c r="C1214" t="s">
        <v>1318</v>
      </c>
      <c r="D1214" t="s">
        <v>144</v>
      </c>
      <c r="E1214">
        <v>449</v>
      </c>
      <c r="F1214" s="1">
        <v>1E-4</v>
      </c>
      <c r="G1214" s="8">
        <f t="shared" si="18"/>
        <v>4.075882743739539E-3</v>
      </c>
    </row>
    <row r="1215" spans="1:7">
      <c r="A1215">
        <v>1181</v>
      </c>
      <c r="B1215">
        <v>35170</v>
      </c>
      <c r="C1215" t="s">
        <v>1319</v>
      </c>
      <c r="D1215" t="s">
        <v>207</v>
      </c>
      <c r="E1215">
        <v>449</v>
      </c>
      <c r="F1215" s="1">
        <v>1E-4</v>
      </c>
      <c r="G1215" s="8">
        <f t="shared" si="18"/>
        <v>4.075882743739539E-3</v>
      </c>
    </row>
    <row r="1216" spans="1:7">
      <c r="A1216">
        <v>1182</v>
      </c>
      <c r="B1216">
        <v>35153</v>
      </c>
      <c r="C1216" t="s">
        <v>1320</v>
      </c>
      <c r="D1216" t="s">
        <v>207</v>
      </c>
      <c r="E1216">
        <v>449</v>
      </c>
      <c r="F1216" s="1">
        <v>1E-4</v>
      </c>
      <c r="G1216" s="8">
        <f t="shared" si="18"/>
        <v>4.075882743739539E-3</v>
      </c>
    </row>
    <row r="1217" spans="1:7">
      <c r="A1217">
        <v>1183</v>
      </c>
      <c r="B1217">
        <v>65653</v>
      </c>
      <c r="C1217" t="s">
        <v>1321</v>
      </c>
      <c r="D1217" t="s">
        <v>132</v>
      </c>
      <c r="E1217">
        <v>448</v>
      </c>
      <c r="F1217" s="1">
        <v>1E-4</v>
      </c>
      <c r="G1217" s="8">
        <f t="shared" si="18"/>
        <v>4.0668050538871124E-3</v>
      </c>
    </row>
    <row r="1218" spans="1:7">
      <c r="A1218">
        <v>1184</v>
      </c>
      <c r="B1218">
        <v>36067</v>
      </c>
      <c r="C1218" t="s">
        <v>1322</v>
      </c>
      <c r="D1218" t="s">
        <v>204</v>
      </c>
      <c r="E1218">
        <v>448</v>
      </c>
      <c r="F1218" s="1">
        <v>1E-4</v>
      </c>
      <c r="G1218" s="8">
        <f t="shared" si="18"/>
        <v>4.0668050538871124E-3</v>
      </c>
    </row>
    <row r="1219" spans="1:7">
      <c r="A1219">
        <v>1185</v>
      </c>
      <c r="B1219">
        <v>15999</v>
      </c>
      <c r="C1219" t="s">
        <v>1323</v>
      </c>
      <c r="D1219" t="s">
        <v>45</v>
      </c>
      <c r="E1219">
        <v>447</v>
      </c>
      <c r="F1219" s="1">
        <v>1E-4</v>
      </c>
      <c r="G1219" s="8">
        <f t="shared" si="18"/>
        <v>4.0577273640346858E-3</v>
      </c>
    </row>
    <row r="1220" spans="1:7">
      <c r="A1220">
        <v>1186</v>
      </c>
      <c r="B1220">
        <v>31077</v>
      </c>
      <c r="C1220" t="s">
        <v>1324</v>
      </c>
      <c r="D1220" t="s">
        <v>144</v>
      </c>
      <c r="E1220">
        <v>447</v>
      </c>
      <c r="F1220" s="1">
        <v>1E-4</v>
      </c>
      <c r="G1220" s="8">
        <f t="shared" si="18"/>
        <v>4.0577273640346858E-3</v>
      </c>
    </row>
    <row r="1221" spans="1:7">
      <c r="A1221">
        <v>1187</v>
      </c>
      <c r="B1221">
        <v>45551</v>
      </c>
      <c r="C1221" t="s">
        <v>1325</v>
      </c>
      <c r="D1221" t="s">
        <v>59</v>
      </c>
      <c r="E1221">
        <v>446</v>
      </c>
      <c r="F1221" s="1">
        <v>1E-4</v>
      </c>
      <c r="G1221" s="8">
        <f t="shared" si="18"/>
        <v>4.0486496741822591E-3</v>
      </c>
    </row>
    <row r="1222" spans="1:7">
      <c r="A1222">
        <v>1188</v>
      </c>
      <c r="B1222">
        <v>44953</v>
      </c>
      <c r="C1222" t="s">
        <v>1326</v>
      </c>
      <c r="D1222" t="s">
        <v>126</v>
      </c>
      <c r="E1222">
        <v>446</v>
      </c>
      <c r="F1222" s="1">
        <v>1E-4</v>
      </c>
      <c r="G1222" s="8">
        <f t="shared" si="18"/>
        <v>4.0486496741822591E-3</v>
      </c>
    </row>
    <row r="1223" spans="1:7">
      <c r="A1223">
        <v>1189</v>
      </c>
      <c r="B1223">
        <v>11333</v>
      </c>
      <c r="C1223" t="s">
        <v>1327</v>
      </c>
      <c r="D1223" t="s">
        <v>104</v>
      </c>
      <c r="E1223">
        <v>445</v>
      </c>
      <c r="F1223" s="1">
        <v>1E-4</v>
      </c>
      <c r="G1223" s="8">
        <f t="shared" si="18"/>
        <v>4.0395719843298325E-3</v>
      </c>
    </row>
    <row r="1224" spans="1:7">
      <c r="A1224">
        <v>1190</v>
      </c>
      <c r="B1224">
        <v>55333</v>
      </c>
      <c r="C1224" t="s">
        <v>1328</v>
      </c>
      <c r="D1224" t="s">
        <v>74</v>
      </c>
      <c r="E1224">
        <v>445</v>
      </c>
      <c r="F1224" s="1">
        <v>1E-4</v>
      </c>
      <c r="G1224" s="8">
        <f t="shared" si="18"/>
        <v>4.0395719843298325E-3</v>
      </c>
    </row>
    <row r="1225" spans="1:7">
      <c r="A1225">
        <v>1191</v>
      </c>
      <c r="B1225">
        <v>45325</v>
      </c>
      <c r="C1225" t="s">
        <v>1329</v>
      </c>
      <c r="D1225" t="s">
        <v>59</v>
      </c>
      <c r="E1225">
        <v>444</v>
      </c>
      <c r="F1225" s="1">
        <v>1E-4</v>
      </c>
      <c r="G1225" s="8">
        <f t="shared" si="18"/>
        <v>4.0304942944774059E-3</v>
      </c>
    </row>
    <row r="1226" spans="1:7">
      <c r="A1226">
        <v>1192</v>
      </c>
      <c r="B1226">
        <v>43226</v>
      </c>
      <c r="C1226" t="s">
        <v>1330</v>
      </c>
      <c r="D1226" t="s">
        <v>240</v>
      </c>
      <c r="E1226">
        <v>444</v>
      </c>
      <c r="F1226" s="1">
        <v>1E-4</v>
      </c>
      <c r="G1226" s="8">
        <f t="shared" si="18"/>
        <v>4.0304942944774059E-3</v>
      </c>
    </row>
    <row r="1227" spans="1:7">
      <c r="A1227">
        <v>1193</v>
      </c>
      <c r="B1227">
        <v>20800</v>
      </c>
      <c r="C1227" t="s">
        <v>1331</v>
      </c>
      <c r="D1227" t="s">
        <v>93</v>
      </c>
      <c r="E1227">
        <v>444</v>
      </c>
      <c r="F1227" s="1">
        <v>1E-4</v>
      </c>
      <c r="G1227" s="8">
        <f t="shared" si="18"/>
        <v>4.0304942944774059E-3</v>
      </c>
    </row>
    <row r="1228" spans="1:7">
      <c r="A1228">
        <v>1194</v>
      </c>
      <c r="B1228">
        <v>51680</v>
      </c>
      <c r="C1228" t="s">
        <v>1332</v>
      </c>
      <c r="D1228" t="s">
        <v>175</v>
      </c>
      <c r="E1228">
        <v>443</v>
      </c>
      <c r="F1228" s="1">
        <v>1E-4</v>
      </c>
      <c r="G1228" s="8">
        <f t="shared" si="18"/>
        <v>4.0214166046249793E-3</v>
      </c>
    </row>
    <row r="1229" spans="1:7">
      <c r="A1229">
        <v>1195</v>
      </c>
      <c r="B1229">
        <v>36377</v>
      </c>
      <c r="C1229" t="s">
        <v>1333</v>
      </c>
      <c r="D1229" t="s">
        <v>204</v>
      </c>
      <c r="E1229">
        <v>443</v>
      </c>
      <c r="F1229" s="1">
        <v>1E-4</v>
      </c>
      <c r="G1229" s="8">
        <f t="shared" si="18"/>
        <v>4.0214166046249793E-3</v>
      </c>
    </row>
    <row r="1230" spans="1:7">
      <c r="A1230">
        <v>1196</v>
      </c>
      <c r="B1230">
        <v>25318</v>
      </c>
      <c r="C1230" t="s">
        <v>1334</v>
      </c>
      <c r="D1230" t="s">
        <v>54</v>
      </c>
      <c r="E1230">
        <v>443</v>
      </c>
      <c r="F1230" s="1">
        <v>1E-4</v>
      </c>
      <c r="G1230" s="8">
        <f t="shared" si="18"/>
        <v>4.0214166046249793E-3</v>
      </c>
    </row>
    <row r="1231" spans="1:7">
      <c r="A1231">
        <v>1197</v>
      </c>
      <c r="B1231">
        <v>45227</v>
      </c>
      <c r="C1231" t="s">
        <v>1335</v>
      </c>
      <c r="D1231" t="s">
        <v>59</v>
      </c>
      <c r="E1231">
        <v>441</v>
      </c>
      <c r="F1231" s="1">
        <v>1E-4</v>
      </c>
      <c r="G1231" s="8">
        <f t="shared" si="18"/>
        <v>4.0032612249201261E-3</v>
      </c>
    </row>
    <row r="1232" spans="1:7">
      <c r="A1232">
        <v>1198</v>
      </c>
      <c r="B1232">
        <v>28908</v>
      </c>
      <c r="C1232" t="s">
        <v>1336</v>
      </c>
      <c r="D1232" t="s">
        <v>194</v>
      </c>
      <c r="E1232">
        <v>440</v>
      </c>
      <c r="F1232" s="1">
        <v>1E-4</v>
      </c>
      <c r="G1232" s="8">
        <f t="shared" si="18"/>
        <v>3.9941835350676995E-3</v>
      </c>
    </row>
    <row r="1233" spans="1:7">
      <c r="A1233">
        <v>1199</v>
      </c>
      <c r="B1233">
        <v>70555</v>
      </c>
      <c r="C1233" t="s">
        <v>1337</v>
      </c>
      <c r="D1233" t="s">
        <v>180</v>
      </c>
      <c r="E1233">
        <v>439</v>
      </c>
      <c r="F1233" s="1">
        <v>1E-4</v>
      </c>
      <c r="G1233" s="8">
        <f t="shared" si="18"/>
        <v>3.9851058452152728E-3</v>
      </c>
    </row>
    <row r="1234" spans="1:7">
      <c r="A1234">
        <v>1200</v>
      </c>
      <c r="B1234">
        <v>11666</v>
      </c>
      <c r="C1234" t="s">
        <v>1338</v>
      </c>
      <c r="D1234" t="s">
        <v>104</v>
      </c>
      <c r="E1234">
        <v>439</v>
      </c>
      <c r="F1234" s="1">
        <v>1E-4</v>
      </c>
      <c r="G1234" s="8">
        <f t="shared" si="18"/>
        <v>3.9851058452152728E-3</v>
      </c>
    </row>
    <row r="1235" spans="1:7">
      <c r="A1235">
        <v>1201</v>
      </c>
      <c r="B1235">
        <v>28245</v>
      </c>
      <c r="C1235" t="s">
        <v>1339</v>
      </c>
      <c r="D1235" t="s">
        <v>194</v>
      </c>
      <c r="E1235">
        <v>439</v>
      </c>
      <c r="F1235" s="1">
        <v>1E-4</v>
      </c>
      <c r="G1235" s="8">
        <f t="shared" si="18"/>
        <v>3.9851058452152728E-3</v>
      </c>
    </row>
    <row r="1236" spans="1:7">
      <c r="A1236">
        <v>1202</v>
      </c>
      <c r="B1236">
        <v>36723</v>
      </c>
      <c r="C1236" t="s">
        <v>1340</v>
      </c>
      <c r="D1236" t="s">
        <v>204</v>
      </c>
      <c r="E1236">
        <v>436</v>
      </c>
      <c r="F1236" s="1">
        <v>1E-4</v>
      </c>
      <c r="G1236" s="8">
        <f t="shared" si="18"/>
        <v>3.957872775657993E-3</v>
      </c>
    </row>
    <row r="1237" spans="1:7">
      <c r="A1237">
        <v>1203</v>
      </c>
      <c r="B1237">
        <v>36669</v>
      </c>
      <c r="C1237" t="s">
        <v>1341</v>
      </c>
      <c r="D1237" t="s">
        <v>204</v>
      </c>
      <c r="E1237">
        <v>435</v>
      </c>
      <c r="F1237" s="1">
        <v>1E-4</v>
      </c>
      <c r="G1237" s="8">
        <f t="shared" si="18"/>
        <v>3.9487950858055664E-3</v>
      </c>
    </row>
    <row r="1238" spans="1:7">
      <c r="A1238">
        <v>1204</v>
      </c>
      <c r="B1238">
        <v>51500</v>
      </c>
      <c r="C1238" t="s">
        <v>1342</v>
      </c>
      <c r="D1238" t="s">
        <v>175</v>
      </c>
      <c r="E1238">
        <v>435</v>
      </c>
      <c r="F1238" s="1">
        <v>1E-4</v>
      </c>
      <c r="G1238" s="8">
        <f t="shared" si="18"/>
        <v>3.9487950858055664E-3</v>
      </c>
    </row>
    <row r="1239" spans="1:7">
      <c r="A1239">
        <v>1205</v>
      </c>
      <c r="B1239">
        <v>35015</v>
      </c>
      <c r="C1239" t="s">
        <v>1343</v>
      </c>
      <c r="D1239" t="s">
        <v>207</v>
      </c>
      <c r="E1239">
        <v>435</v>
      </c>
      <c r="F1239" s="1">
        <v>1E-4</v>
      </c>
      <c r="G1239" s="8">
        <f t="shared" si="18"/>
        <v>3.9487950858055664E-3</v>
      </c>
    </row>
    <row r="1240" spans="1:7">
      <c r="A1240">
        <v>1206</v>
      </c>
      <c r="B1240">
        <v>45445</v>
      </c>
      <c r="C1240" t="s">
        <v>1344</v>
      </c>
      <c r="D1240" t="s">
        <v>59</v>
      </c>
      <c r="E1240">
        <v>434</v>
      </c>
      <c r="F1240" s="1">
        <v>1E-4</v>
      </c>
      <c r="G1240" s="8">
        <f t="shared" si="18"/>
        <v>3.9397173959531398E-3</v>
      </c>
    </row>
    <row r="1241" spans="1:7">
      <c r="A1241">
        <v>1207</v>
      </c>
      <c r="B1241">
        <v>51889</v>
      </c>
      <c r="C1241" t="s">
        <v>1345</v>
      </c>
      <c r="D1241" t="s">
        <v>175</v>
      </c>
      <c r="E1241">
        <v>434</v>
      </c>
      <c r="F1241" s="1">
        <v>1E-4</v>
      </c>
      <c r="G1241" s="8">
        <f t="shared" si="18"/>
        <v>3.9397173959531398E-3</v>
      </c>
    </row>
    <row r="1242" spans="1:7">
      <c r="A1242">
        <v>1208</v>
      </c>
      <c r="B1242">
        <v>25565</v>
      </c>
      <c r="C1242" t="s">
        <v>1346</v>
      </c>
      <c r="D1242" t="s">
        <v>54</v>
      </c>
      <c r="E1242">
        <v>433</v>
      </c>
      <c r="F1242" s="1">
        <v>1E-4</v>
      </c>
      <c r="G1242" s="8">
        <f t="shared" si="18"/>
        <v>3.9306397061007132E-3</v>
      </c>
    </row>
    <row r="1243" spans="1:7">
      <c r="A1243">
        <v>1209</v>
      </c>
      <c r="B1243">
        <v>31110</v>
      </c>
      <c r="C1243" t="s">
        <v>1347</v>
      </c>
      <c r="D1243" t="s">
        <v>144</v>
      </c>
      <c r="E1243">
        <v>433</v>
      </c>
      <c r="F1243" s="1">
        <v>1E-4</v>
      </c>
      <c r="G1243" s="8">
        <f t="shared" si="18"/>
        <v>3.9306397061007132E-3</v>
      </c>
    </row>
    <row r="1244" spans="1:7">
      <c r="A1244">
        <v>1210</v>
      </c>
      <c r="B1244">
        <v>35256</v>
      </c>
      <c r="C1244" t="s">
        <v>1348</v>
      </c>
      <c r="D1244" t="s">
        <v>207</v>
      </c>
      <c r="E1244">
        <v>433</v>
      </c>
      <c r="F1244" s="1">
        <v>1E-4</v>
      </c>
      <c r="G1244" s="8">
        <f t="shared" si="18"/>
        <v>3.9306397061007132E-3</v>
      </c>
    </row>
    <row r="1245" spans="1:7">
      <c r="A1245">
        <v>1211</v>
      </c>
      <c r="B1245">
        <v>12774</v>
      </c>
      <c r="C1245" t="s">
        <v>1349</v>
      </c>
      <c r="D1245" t="s">
        <v>87</v>
      </c>
      <c r="E1245">
        <v>433</v>
      </c>
      <c r="F1245" s="1">
        <v>1E-4</v>
      </c>
      <c r="G1245" s="8">
        <f t="shared" si="18"/>
        <v>3.9306397061007132E-3</v>
      </c>
    </row>
    <row r="1246" spans="1:7">
      <c r="A1246">
        <v>1212</v>
      </c>
      <c r="B1246">
        <v>12006</v>
      </c>
      <c r="C1246" t="s">
        <v>1350</v>
      </c>
      <c r="D1246" t="s">
        <v>87</v>
      </c>
      <c r="E1246">
        <v>433</v>
      </c>
      <c r="F1246" s="1">
        <v>1E-4</v>
      </c>
      <c r="G1246" s="8">
        <f t="shared" si="18"/>
        <v>3.9306397061007132E-3</v>
      </c>
    </row>
    <row r="1247" spans="1:7">
      <c r="A1247">
        <v>1213</v>
      </c>
      <c r="B1247">
        <v>10747</v>
      </c>
      <c r="C1247" t="s">
        <v>1351</v>
      </c>
      <c r="D1247" t="s">
        <v>65</v>
      </c>
      <c r="E1247">
        <v>431</v>
      </c>
      <c r="F1247" s="1">
        <v>1E-4</v>
      </c>
      <c r="G1247" s="8">
        <f t="shared" si="18"/>
        <v>3.9124843263958599E-3</v>
      </c>
    </row>
    <row r="1248" spans="1:7">
      <c r="A1248">
        <v>1214</v>
      </c>
      <c r="B1248">
        <v>31363</v>
      </c>
      <c r="C1248" t="s">
        <v>1352</v>
      </c>
      <c r="D1248" t="s">
        <v>144</v>
      </c>
      <c r="E1248">
        <v>429</v>
      </c>
      <c r="F1248" s="1">
        <v>1E-4</v>
      </c>
      <c r="G1248" s="8">
        <f t="shared" si="18"/>
        <v>3.8943289466910067E-3</v>
      </c>
    </row>
    <row r="1249" spans="1:7">
      <c r="A1249">
        <v>1215</v>
      </c>
      <c r="B1249">
        <v>65890</v>
      </c>
      <c r="C1249" t="s">
        <v>1353</v>
      </c>
      <c r="D1249" t="s">
        <v>132</v>
      </c>
      <c r="E1249">
        <v>429</v>
      </c>
      <c r="F1249" s="1">
        <v>1E-4</v>
      </c>
      <c r="G1249" s="8">
        <f t="shared" si="18"/>
        <v>3.8943289466910067E-3</v>
      </c>
    </row>
    <row r="1250" spans="1:7">
      <c r="A1250">
        <v>1216</v>
      </c>
      <c r="B1250">
        <v>36044</v>
      </c>
      <c r="C1250" t="s">
        <v>1354</v>
      </c>
      <c r="D1250" t="s">
        <v>204</v>
      </c>
      <c r="E1250">
        <v>427</v>
      </c>
      <c r="F1250" s="1">
        <v>1E-4</v>
      </c>
      <c r="G1250" s="8">
        <f t="shared" si="18"/>
        <v>3.8761735669861535E-3</v>
      </c>
    </row>
    <row r="1251" spans="1:7">
      <c r="A1251">
        <v>1217</v>
      </c>
      <c r="B1251">
        <v>10666</v>
      </c>
      <c r="C1251" t="s">
        <v>1355</v>
      </c>
      <c r="D1251" t="s">
        <v>65</v>
      </c>
      <c r="E1251">
        <v>423</v>
      </c>
      <c r="F1251" s="1">
        <v>1E-4</v>
      </c>
      <c r="G1251" s="8">
        <f t="shared" si="18"/>
        <v>3.8398628075764474E-3</v>
      </c>
    </row>
    <row r="1252" spans="1:7">
      <c r="A1252">
        <v>1218</v>
      </c>
      <c r="B1252">
        <v>70011</v>
      </c>
      <c r="C1252" t="s">
        <v>1356</v>
      </c>
      <c r="D1252" t="s">
        <v>180</v>
      </c>
      <c r="E1252">
        <v>423</v>
      </c>
      <c r="F1252" s="1">
        <v>1E-4</v>
      </c>
      <c r="G1252" s="8">
        <f t="shared" ref="G1252:G1315" si="19">E1252/$C$26</f>
        <v>3.8398628075764474E-3</v>
      </c>
    </row>
    <row r="1253" spans="1:7">
      <c r="A1253">
        <v>1219</v>
      </c>
      <c r="B1253">
        <v>28166</v>
      </c>
      <c r="C1253" t="s">
        <v>1357</v>
      </c>
      <c r="D1253" t="s">
        <v>194</v>
      </c>
      <c r="E1253">
        <v>423</v>
      </c>
      <c r="F1253" s="1">
        <v>1E-4</v>
      </c>
      <c r="G1253" s="8">
        <f t="shared" si="19"/>
        <v>3.8398628075764474E-3</v>
      </c>
    </row>
    <row r="1254" spans="1:7">
      <c r="A1254">
        <v>1220</v>
      </c>
      <c r="B1254">
        <v>90077</v>
      </c>
      <c r="C1254" t="s">
        <v>1358</v>
      </c>
      <c r="D1254" t="s">
        <v>201</v>
      </c>
      <c r="E1254">
        <v>422</v>
      </c>
      <c r="F1254" s="1">
        <v>1E-4</v>
      </c>
      <c r="G1254" s="8">
        <f t="shared" si="19"/>
        <v>3.8307851177240208E-3</v>
      </c>
    </row>
    <row r="1255" spans="1:7">
      <c r="A1255">
        <v>1221</v>
      </c>
      <c r="B1255">
        <v>90311</v>
      </c>
      <c r="C1255" t="s">
        <v>1359</v>
      </c>
      <c r="D1255" t="s">
        <v>201</v>
      </c>
      <c r="E1255">
        <v>422</v>
      </c>
      <c r="F1255" s="1">
        <v>1E-4</v>
      </c>
      <c r="G1255" s="8">
        <f t="shared" si="19"/>
        <v>3.8307851177240208E-3</v>
      </c>
    </row>
    <row r="1256" spans="1:7">
      <c r="A1256">
        <v>1222</v>
      </c>
      <c r="B1256">
        <v>55188</v>
      </c>
      <c r="C1256" t="s">
        <v>1360</v>
      </c>
      <c r="D1256" t="s">
        <v>74</v>
      </c>
      <c r="E1256">
        <v>421</v>
      </c>
      <c r="F1256" s="1">
        <v>1E-4</v>
      </c>
      <c r="G1256" s="8">
        <f t="shared" si="19"/>
        <v>3.8217074278715942E-3</v>
      </c>
    </row>
    <row r="1257" spans="1:7">
      <c r="A1257">
        <v>1223</v>
      </c>
      <c r="B1257">
        <v>43456</v>
      </c>
      <c r="C1257" t="s">
        <v>1361</v>
      </c>
      <c r="D1257" t="s">
        <v>240</v>
      </c>
      <c r="E1257">
        <v>421</v>
      </c>
      <c r="F1257" s="1">
        <v>1E-4</v>
      </c>
      <c r="G1257" s="8">
        <f t="shared" si="19"/>
        <v>3.8217074278715942E-3</v>
      </c>
    </row>
    <row r="1258" spans="1:7">
      <c r="A1258">
        <v>1224</v>
      </c>
      <c r="B1258">
        <v>36151</v>
      </c>
      <c r="C1258" t="s">
        <v>1362</v>
      </c>
      <c r="D1258" t="s">
        <v>204</v>
      </c>
      <c r="E1258">
        <v>421</v>
      </c>
      <c r="F1258" s="1">
        <v>1E-4</v>
      </c>
      <c r="G1258" s="8">
        <f t="shared" si="19"/>
        <v>3.8217074278715942E-3</v>
      </c>
    </row>
    <row r="1259" spans="1:7">
      <c r="A1259">
        <v>1225</v>
      </c>
      <c r="B1259">
        <v>50200</v>
      </c>
      <c r="C1259" t="s">
        <v>1363</v>
      </c>
      <c r="D1259" t="s">
        <v>62</v>
      </c>
      <c r="E1259">
        <v>421</v>
      </c>
      <c r="F1259" s="1">
        <v>1E-4</v>
      </c>
      <c r="G1259" s="8">
        <f t="shared" si="19"/>
        <v>3.8217074278715942E-3</v>
      </c>
    </row>
    <row r="1260" spans="1:7">
      <c r="A1260">
        <v>1226</v>
      </c>
      <c r="B1260">
        <v>45288</v>
      </c>
      <c r="C1260" t="s">
        <v>1364</v>
      </c>
      <c r="D1260" t="s">
        <v>59</v>
      </c>
      <c r="E1260">
        <v>419</v>
      </c>
      <c r="F1260" s="1">
        <v>1E-4</v>
      </c>
      <c r="G1260" s="8">
        <f t="shared" si="19"/>
        <v>3.803552048166741E-3</v>
      </c>
    </row>
    <row r="1261" spans="1:7">
      <c r="A1261">
        <v>1227</v>
      </c>
      <c r="B1261">
        <v>31008</v>
      </c>
      <c r="C1261" t="s">
        <v>1365</v>
      </c>
      <c r="D1261" t="s">
        <v>144</v>
      </c>
      <c r="E1261">
        <v>419</v>
      </c>
      <c r="F1261" s="1">
        <v>1E-4</v>
      </c>
      <c r="G1261" s="8">
        <f t="shared" si="19"/>
        <v>3.803552048166741E-3</v>
      </c>
    </row>
    <row r="1262" spans="1:7">
      <c r="A1262">
        <v>1228</v>
      </c>
      <c r="B1262">
        <v>12914</v>
      </c>
      <c r="C1262" t="s">
        <v>1366</v>
      </c>
      <c r="D1262" t="s">
        <v>87</v>
      </c>
      <c r="E1262">
        <v>418</v>
      </c>
      <c r="F1262" s="1">
        <v>1E-4</v>
      </c>
      <c r="G1262" s="8">
        <f t="shared" si="19"/>
        <v>3.7944743583143144E-3</v>
      </c>
    </row>
    <row r="1263" spans="1:7">
      <c r="A1263">
        <v>1229</v>
      </c>
      <c r="B1263">
        <v>28228</v>
      </c>
      <c r="C1263" t="s">
        <v>1367</v>
      </c>
      <c r="D1263" t="s">
        <v>194</v>
      </c>
      <c r="E1263">
        <v>416</v>
      </c>
      <c r="F1263" s="1">
        <v>1E-4</v>
      </c>
      <c r="G1263" s="8">
        <f t="shared" si="19"/>
        <v>3.7763189786094611E-3</v>
      </c>
    </row>
    <row r="1264" spans="1:7">
      <c r="A1264">
        <v>1230</v>
      </c>
      <c r="B1264">
        <v>65113</v>
      </c>
      <c r="C1264" t="s">
        <v>1368</v>
      </c>
      <c r="D1264" t="s">
        <v>132</v>
      </c>
      <c r="E1264">
        <v>415</v>
      </c>
      <c r="F1264" s="1">
        <v>1E-4</v>
      </c>
      <c r="G1264" s="8">
        <f t="shared" si="19"/>
        <v>3.7672412887570345E-3</v>
      </c>
    </row>
    <row r="1265" spans="1:7">
      <c r="A1265">
        <v>1231</v>
      </c>
      <c r="B1265">
        <v>44111</v>
      </c>
      <c r="C1265" t="s">
        <v>1369</v>
      </c>
      <c r="D1265" t="s">
        <v>126</v>
      </c>
      <c r="E1265">
        <v>414</v>
      </c>
      <c r="F1265" s="1">
        <v>1E-4</v>
      </c>
      <c r="G1265" s="8">
        <f t="shared" si="19"/>
        <v>3.7581635989046079E-3</v>
      </c>
    </row>
    <row r="1266" spans="1:7">
      <c r="A1266">
        <v>1232</v>
      </c>
      <c r="B1266">
        <v>11355</v>
      </c>
      <c r="C1266" t="s">
        <v>1370</v>
      </c>
      <c r="D1266" t="s">
        <v>104</v>
      </c>
      <c r="E1266">
        <v>413</v>
      </c>
      <c r="F1266" s="1">
        <v>1E-4</v>
      </c>
      <c r="G1266" s="8">
        <f t="shared" si="19"/>
        <v>3.7490859090521813E-3</v>
      </c>
    </row>
    <row r="1267" spans="1:7">
      <c r="A1267">
        <v>1233</v>
      </c>
      <c r="B1267">
        <v>31140</v>
      </c>
      <c r="C1267" t="s">
        <v>1371</v>
      </c>
      <c r="D1267" t="s">
        <v>144</v>
      </c>
      <c r="E1267">
        <v>412</v>
      </c>
      <c r="F1267" s="1">
        <v>1E-4</v>
      </c>
      <c r="G1267" s="8">
        <f t="shared" si="19"/>
        <v>3.7400082191997547E-3</v>
      </c>
    </row>
    <row r="1268" spans="1:7">
      <c r="A1268">
        <v>1234</v>
      </c>
      <c r="B1268">
        <v>15333</v>
      </c>
      <c r="C1268" t="s">
        <v>1372</v>
      </c>
      <c r="D1268" t="s">
        <v>45</v>
      </c>
      <c r="E1268">
        <v>412</v>
      </c>
      <c r="F1268" s="1">
        <v>1E-4</v>
      </c>
      <c r="G1268" s="8">
        <f t="shared" si="19"/>
        <v>3.7400082191997547E-3</v>
      </c>
    </row>
    <row r="1269" spans="1:7">
      <c r="A1269">
        <v>1235</v>
      </c>
      <c r="B1269">
        <v>51778</v>
      </c>
      <c r="C1269" t="s">
        <v>1373</v>
      </c>
      <c r="D1269" t="s">
        <v>175</v>
      </c>
      <c r="E1269">
        <v>412</v>
      </c>
      <c r="F1269" s="1">
        <v>1E-4</v>
      </c>
      <c r="G1269" s="8">
        <f t="shared" si="19"/>
        <v>3.7400082191997547E-3</v>
      </c>
    </row>
    <row r="1270" spans="1:7">
      <c r="A1270">
        <v>1236</v>
      </c>
      <c r="B1270">
        <v>22190</v>
      </c>
      <c r="C1270" t="s">
        <v>1374</v>
      </c>
      <c r="D1270" t="s">
        <v>160</v>
      </c>
      <c r="E1270">
        <v>411</v>
      </c>
      <c r="F1270" s="1">
        <v>1E-4</v>
      </c>
      <c r="G1270" s="8">
        <f t="shared" si="19"/>
        <v>3.730930529347328E-3</v>
      </c>
    </row>
    <row r="1271" spans="1:7">
      <c r="A1271">
        <v>1237</v>
      </c>
      <c r="B1271">
        <v>20070</v>
      </c>
      <c r="C1271" t="s">
        <v>1375</v>
      </c>
      <c r="D1271" t="s">
        <v>93</v>
      </c>
      <c r="E1271">
        <v>410</v>
      </c>
      <c r="F1271" s="1">
        <v>1E-4</v>
      </c>
      <c r="G1271" s="8">
        <f t="shared" si="19"/>
        <v>3.7218528394949014E-3</v>
      </c>
    </row>
    <row r="1272" spans="1:7">
      <c r="A1272">
        <v>1238</v>
      </c>
      <c r="B1272">
        <v>11222</v>
      </c>
      <c r="C1272" t="s">
        <v>1376</v>
      </c>
      <c r="D1272" t="s">
        <v>104</v>
      </c>
      <c r="E1272">
        <v>409</v>
      </c>
      <c r="F1272" s="1">
        <v>1E-4</v>
      </c>
      <c r="G1272" s="8">
        <f t="shared" si="19"/>
        <v>3.7127751496424748E-3</v>
      </c>
    </row>
    <row r="1273" spans="1:7">
      <c r="A1273">
        <v>1239</v>
      </c>
      <c r="B1273">
        <v>54300</v>
      </c>
      <c r="C1273" t="s">
        <v>1377</v>
      </c>
      <c r="D1273" t="s">
        <v>456</v>
      </c>
      <c r="E1273">
        <v>408</v>
      </c>
      <c r="F1273" s="1">
        <v>1E-4</v>
      </c>
      <c r="G1273" s="8">
        <f t="shared" si="19"/>
        <v>3.7036974597900486E-3</v>
      </c>
    </row>
    <row r="1274" spans="1:7">
      <c r="A1274">
        <v>1240</v>
      </c>
      <c r="B1274">
        <v>13031</v>
      </c>
      <c r="C1274" t="s">
        <v>1378</v>
      </c>
      <c r="D1274" t="s">
        <v>90</v>
      </c>
      <c r="E1274">
        <v>408</v>
      </c>
      <c r="F1274" s="1">
        <v>1E-4</v>
      </c>
      <c r="G1274" s="8">
        <f t="shared" si="19"/>
        <v>3.7036974597900486E-3</v>
      </c>
    </row>
    <row r="1275" spans="1:7">
      <c r="A1275">
        <v>1241</v>
      </c>
      <c r="B1275">
        <v>90061</v>
      </c>
      <c r="C1275" t="s">
        <v>1379</v>
      </c>
      <c r="D1275" t="s">
        <v>201</v>
      </c>
      <c r="E1275">
        <v>408</v>
      </c>
      <c r="F1275" s="1">
        <v>1E-4</v>
      </c>
      <c r="G1275" s="8">
        <f t="shared" si="19"/>
        <v>3.7036974597900486E-3</v>
      </c>
    </row>
    <row r="1276" spans="1:7">
      <c r="A1276">
        <v>1242</v>
      </c>
      <c r="B1276">
        <v>11232</v>
      </c>
      <c r="C1276" t="s">
        <v>1380</v>
      </c>
      <c r="D1276" t="s">
        <v>104</v>
      </c>
      <c r="E1276">
        <v>407</v>
      </c>
      <c r="F1276" s="1">
        <v>1E-4</v>
      </c>
      <c r="G1276" s="8">
        <f t="shared" si="19"/>
        <v>3.694619769937622E-3</v>
      </c>
    </row>
    <row r="1277" spans="1:7">
      <c r="A1277">
        <v>1243</v>
      </c>
      <c r="B1277">
        <v>54004</v>
      </c>
      <c r="C1277" t="s">
        <v>1381</v>
      </c>
      <c r="D1277" t="s">
        <v>456</v>
      </c>
      <c r="E1277">
        <v>407</v>
      </c>
      <c r="F1277" s="1">
        <v>1E-4</v>
      </c>
      <c r="G1277" s="8">
        <f t="shared" si="19"/>
        <v>3.694619769937622E-3</v>
      </c>
    </row>
    <row r="1278" spans="1:7">
      <c r="A1278">
        <v>1244</v>
      </c>
      <c r="B1278">
        <v>22221</v>
      </c>
      <c r="C1278" t="s">
        <v>1382</v>
      </c>
      <c r="D1278" t="s">
        <v>160</v>
      </c>
      <c r="E1278">
        <v>406</v>
      </c>
      <c r="F1278" s="1">
        <v>1E-4</v>
      </c>
      <c r="G1278" s="8">
        <f t="shared" si="19"/>
        <v>3.6855420800851954E-3</v>
      </c>
    </row>
    <row r="1279" spans="1:7">
      <c r="A1279">
        <v>1245</v>
      </c>
      <c r="B1279">
        <v>44667</v>
      </c>
      <c r="C1279" t="s">
        <v>1383</v>
      </c>
      <c r="D1279" t="s">
        <v>126</v>
      </c>
      <c r="E1279">
        <v>405</v>
      </c>
      <c r="F1279" s="1">
        <v>1E-4</v>
      </c>
      <c r="G1279" s="8">
        <f t="shared" si="19"/>
        <v>3.6764643902327688E-3</v>
      </c>
    </row>
    <row r="1280" spans="1:7">
      <c r="A1280">
        <v>1246</v>
      </c>
      <c r="B1280">
        <v>70741</v>
      </c>
      <c r="C1280" t="s">
        <v>1384</v>
      </c>
      <c r="D1280" t="s">
        <v>180</v>
      </c>
      <c r="E1280">
        <v>405</v>
      </c>
      <c r="F1280" s="1">
        <v>1E-4</v>
      </c>
      <c r="G1280" s="8">
        <f t="shared" si="19"/>
        <v>3.6764643902327688E-3</v>
      </c>
    </row>
    <row r="1281" spans="1:7">
      <c r="A1281">
        <v>1247</v>
      </c>
      <c r="B1281">
        <v>20444</v>
      </c>
      <c r="C1281" t="s">
        <v>1385</v>
      </c>
      <c r="D1281" t="s">
        <v>93</v>
      </c>
      <c r="E1281">
        <v>404</v>
      </c>
      <c r="F1281" s="1">
        <v>1E-4</v>
      </c>
      <c r="G1281" s="8">
        <f t="shared" si="19"/>
        <v>3.6673867003803422E-3</v>
      </c>
    </row>
    <row r="1282" spans="1:7">
      <c r="A1282">
        <v>1248</v>
      </c>
      <c r="B1282">
        <v>65165</v>
      </c>
      <c r="C1282" t="s">
        <v>1386</v>
      </c>
      <c r="D1282" t="s">
        <v>132</v>
      </c>
      <c r="E1282">
        <v>403</v>
      </c>
      <c r="F1282" s="1">
        <v>1E-4</v>
      </c>
      <c r="G1282" s="8">
        <f t="shared" si="19"/>
        <v>3.6583090105279156E-3</v>
      </c>
    </row>
    <row r="1283" spans="1:7">
      <c r="A1283">
        <v>1249</v>
      </c>
      <c r="B1283">
        <v>12750</v>
      </c>
      <c r="C1283" t="s">
        <v>1387</v>
      </c>
      <c r="D1283" t="s">
        <v>87</v>
      </c>
      <c r="E1283">
        <v>402</v>
      </c>
      <c r="F1283" s="1">
        <v>1E-4</v>
      </c>
      <c r="G1283" s="8">
        <f t="shared" si="19"/>
        <v>3.6492313206754889E-3</v>
      </c>
    </row>
    <row r="1284" spans="1:7">
      <c r="A1284">
        <v>1250</v>
      </c>
      <c r="B1284">
        <v>70870</v>
      </c>
      <c r="C1284" t="s">
        <v>1388</v>
      </c>
      <c r="D1284" t="s">
        <v>180</v>
      </c>
      <c r="E1284">
        <v>402</v>
      </c>
      <c r="F1284" s="1">
        <v>1E-4</v>
      </c>
      <c r="G1284" s="8">
        <f t="shared" si="19"/>
        <v>3.6492313206754889E-3</v>
      </c>
    </row>
    <row r="1285" spans="1:7">
      <c r="A1285">
        <v>1251</v>
      </c>
      <c r="B1285">
        <v>25002</v>
      </c>
      <c r="C1285" t="s">
        <v>1389</v>
      </c>
      <c r="D1285" t="s">
        <v>54</v>
      </c>
      <c r="E1285">
        <v>402</v>
      </c>
      <c r="F1285" s="1">
        <v>1E-4</v>
      </c>
      <c r="G1285" s="8">
        <f t="shared" si="19"/>
        <v>3.6492313206754889E-3</v>
      </c>
    </row>
    <row r="1286" spans="1:7">
      <c r="A1286">
        <v>1252</v>
      </c>
      <c r="B1286">
        <v>90640</v>
      </c>
      <c r="C1286" t="s">
        <v>1390</v>
      </c>
      <c r="D1286" t="s">
        <v>201</v>
      </c>
      <c r="E1286">
        <v>398</v>
      </c>
      <c r="F1286" s="1">
        <v>1E-4</v>
      </c>
      <c r="G1286" s="8">
        <f t="shared" si="19"/>
        <v>3.6129205612657825E-3</v>
      </c>
    </row>
    <row r="1287" spans="1:7">
      <c r="A1287">
        <v>1253</v>
      </c>
      <c r="B1287">
        <v>90313</v>
      </c>
      <c r="C1287" t="s">
        <v>1391</v>
      </c>
      <c r="D1287" t="s">
        <v>201</v>
      </c>
      <c r="E1287">
        <v>398</v>
      </c>
      <c r="F1287" s="1">
        <v>1E-4</v>
      </c>
      <c r="G1287" s="8">
        <f t="shared" si="19"/>
        <v>3.6129205612657825E-3</v>
      </c>
    </row>
    <row r="1288" spans="1:7">
      <c r="A1288">
        <v>1254</v>
      </c>
      <c r="B1288">
        <v>31026</v>
      </c>
      <c r="C1288" t="s">
        <v>1392</v>
      </c>
      <c r="D1288" t="s">
        <v>144</v>
      </c>
      <c r="E1288">
        <v>397</v>
      </c>
      <c r="F1288" s="1">
        <v>1E-4</v>
      </c>
      <c r="G1288" s="8">
        <f t="shared" si="19"/>
        <v>3.6038428714133559E-3</v>
      </c>
    </row>
    <row r="1289" spans="1:7">
      <c r="A1289">
        <v>1255</v>
      </c>
      <c r="B1289">
        <v>65321</v>
      </c>
      <c r="C1289" t="s">
        <v>1393</v>
      </c>
      <c r="D1289" t="s">
        <v>132</v>
      </c>
      <c r="E1289">
        <v>397</v>
      </c>
      <c r="F1289" s="1">
        <v>1E-4</v>
      </c>
      <c r="G1289" s="8">
        <f t="shared" si="19"/>
        <v>3.6038428714133559E-3</v>
      </c>
    </row>
    <row r="1290" spans="1:7">
      <c r="A1290">
        <v>1256</v>
      </c>
      <c r="B1290">
        <v>65234</v>
      </c>
      <c r="C1290" t="s">
        <v>1394</v>
      </c>
      <c r="D1290" t="s">
        <v>132</v>
      </c>
      <c r="E1290">
        <v>397</v>
      </c>
      <c r="F1290" s="1">
        <v>1E-4</v>
      </c>
      <c r="G1290" s="8">
        <f t="shared" si="19"/>
        <v>3.6038428714133559E-3</v>
      </c>
    </row>
    <row r="1291" spans="1:7">
      <c r="A1291">
        <v>1257</v>
      </c>
      <c r="B1291">
        <v>51044</v>
      </c>
      <c r="C1291" t="s">
        <v>1395</v>
      </c>
      <c r="D1291" t="s">
        <v>175</v>
      </c>
      <c r="E1291">
        <v>395</v>
      </c>
      <c r="F1291" s="1">
        <v>1E-4</v>
      </c>
      <c r="G1291" s="8">
        <f t="shared" si="19"/>
        <v>3.5856874917085026E-3</v>
      </c>
    </row>
    <row r="1292" spans="1:7">
      <c r="A1292">
        <v>1258</v>
      </c>
      <c r="B1292">
        <v>70038</v>
      </c>
      <c r="C1292" t="s">
        <v>1396</v>
      </c>
      <c r="D1292" t="s">
        <v>180</v>
      </c>
      <c r="E1292">
        <v>394</v>
      </c>
      <c r="F1292" s="1">
        <v>1E-4</v>
      </c>
      <c r="G1292" s="8">
        <f t="shared" si="19"/>
        <v>3.576609801856076E-3</v>
      </c>
    </row>
    <row r="1293" spans="1:7">
      <c r="A1293">
        <v>1259</v>
      </c>
      <c r="B1293">
        <v>40001</v>
      </c>
      <c r="C1293" t="s">
        <v>1397</v>
      </c>
      <c r="D1293" t="s">
        <v>115</v>
      </c>
      <c r="E1293">
        <v>393</v>
      </c>
      <c r="F1293" s="1">
        <v>1E-4</v>
      </c>
      <c r="G1293" s="8">
        <f t="shared" si="19"/>
        <v>3.5675321120036494E-3</v>
      </c>
    </row>
    <row r="1294" spans="1:7">
      <c r="A1294">
        <v>1260</v>
      </c>
      <c r="B1294">
        <v>14434</v>
      </c>
      <c r="C1294" t="s">
        <v>1398</v>
      </c>
      <c r="D1294" t="s">
        <v>149</v>
      </c>
      <c r="E1294">
        <v>392</v>
      </c>
      <c r="F1294" s="1">
        <v>1E-4</v>
      </c>
      <c r="G1294" s="8">
        <f t="shared" si="19"/>
        <v>3.5584544221512232E-3</v>
      </c>
    </row>
    <row r="1295" spans="1:7">
      <c r="A1295">
        <v>1261</v>
      </c>
      <c r="B1295">
        <v>51225</v>
      </c>
      <c r="C1295" t="s">
        <v>1399</v>
      </c>
      <c r="D1295" t="s">
        <v>175</v>
      </c>
      <c r="E1295">
        <v>391</v>
      </c>
      <c r="F1295" s="1">
        <v>1E-4</v>
      </c>
      <c r="G1295" s="8">
        <f t="shared" si="19"/>
        <v>3.5493767322987966E-3</v>
      </c>
    </row>
    <row r="1296" spans="1:7">
      <c r="A1296">
        <v>1262</v>
      </c>
      <c r="B1296">
        <v>43100</v>
      </c>
      <c r="C1296" t="s">
        <v>1400</v>
      </c>
      <c r="D1296" t="s">
        <v>240</v>
      </c>
      <c r="E1296">
        <v>390</v>
      </c>
      <c r="F1296" s="1">
        <v>1E-4</v>
      </c>
      <c r="G1296" s="8">
        <f t="shared" si="19"/>
        <v>3.54029904244637E-3</v>
      </c>
    </row>
    <row r="1297" spans="1:7">
      <c r="A1297">
        <v>1263</v>
      </c>
      <c r="B1297">
        <v>40974</v>
      </c>
      <c r="C1297" t="s">
        <v>1401</v>
      </c>
      <c r="D1297" t="s">
        <v>115</v>
      </c>
      <c r="E1297">
        <v>390</v>
      </c>
      <c r="F1297" s="1">
        <v>1E-4</v>
      </c>
      <c r="G1297" s="8">
        <f t="shared" si="19"/>
        <v>3.54029904244637E-3</v>
      </c>
    </row>
    <row r="1298" spans="1:7">
      <c r="A1298">
        <v>1264</v>
      </c>
      <c r="B1298">
        <v>35420</v>
      </c>
      <c r="C1298" t="s">
        <v>1402</v>
      </c>
      <c r="D1298" t="s">
        <v>207</v>
      </c>
      <c r="E1298">
        <v>388</v>
      </c>
      <c r="F1298" s="1">
        <v>1E-4</v>
      </c>
      <c r="G1298" s="8">
        <f t="shared" si="19"/>
        <v>3.5221436627415168E-3</v>
      </c>
    </row>
    <row r="1299" spans="1:7">
      <c r="A1299">
        <v>1265</v>
      </c>
      <c r="B1299">
        <v>45245</v>
      </c>
      <c r="C1299" t="s">
        <v>1403</v>
      </c>
      <c r="D1299" t="s">
        <v>59</v>
      </c>
      <c r="E1299">
        <v>388</v>
      </c>
      <c r="F1299" s="1">
        <v>1E-4</v>
      </c>
      <c r="G1299" s="8">
        <f t="shared" si="19"/>
        <v>3.5221436627415168E-3</v>
      </c>
    </row>
    <row r="1300" spans="1:7">
      <c r="A1300">
        <v>1266</v>
      </c>
      <c r="B1300">
        <v>65654</v>
      </c>
      <c r="C1300" t="s">
        <v>1404</v>
      </c>
      <c r="D1300" t="s">
        <v>132</v>
      </c>
      <c r="E1300">
        <v>388</v>
      </c>
      <c r="F1300" s="1">
        <v>1E-4</v>
      </c>
      <c r="G1300" s="8">
        <f t="shared" si="19"/>
        <v>3.5221436627415168E-3</v>
      </c>
    </row>
    <row r="1301" spans="1:7">
      <c r="A1301">
        <v>1267</v>
      </c>
      <c r="B1301">
        <v>55221</v>
      </c>
      <c r="C1301" t="s">
        <v>1405</v>
      </c>
      <c r="D1301" t="s">
        <v>74</v>
      </c>
      <c r="E1301">
        <v>387</v>
      </c>
      <c r="F1301" s="1">
        <v>1E-4</v>
      </c>
      <c r="G1301" s="8">
        <f t="shared" si="19"/>
        <v>3.5130659728890901E-3</v>
      </c>
    </row>
    <row r="1302" spans="1:7">
      <c r="A1302">
        <v>1268</v>
      </c>
      <c r="B1302">
        <v>51112</v>
      </c>
      <c r="C1302" t="s">
        <v>1406</v>
      </c>
      <c r="D1302" t="s">
        <v>175</v>
      </c>
      <c r="E1302">
        <v>387</v>
      </c>
      <c r="F1302" s="1">
        <v>1E-4</v>
      </c>
      <c r="G1302" s="8">
        <f t="shared" si="19"/>
        <v>3.5130659728890901E-3</v>
      </c>
    </row>
    <row r="1303" spans="1:7">
      <c r="A1303">
        <v>1269</v>
      </c>
      <c r="B1303">
        <v>77231</v>
      </c>
      <c r="C1303" t="s">
        <v>1407</v>
      </c>
      <c r="D1303" t="s">
        <v>129</v>
      </c>
      <c r="E1303">
        <v>384</v>
      </c>
      <c r="F1303" s="1">
        <v>1E-4</v>
      </c>
      <c r="G1303" s="8">
        <f t="shared" si="19"/>
        <v>3.4858329033318103E-3</v>
      </c>
    </row>
    <row r="1304" spans="1:7">
      <c r="A1304">
        <v>1270</v>
      </c>
      <c r="B1304">
        <v>90453</v>
      </c>
      <c r="C1304" t="s">
        <v>1408</v>
      </c>
      <c r="D1304" t="s">
        <v>201</v>
      </c>
      <c r="E1304">
        <v>384</v>
      </c>
      <c r="F1304" s="1">
        <v>1E-4</v>
      </c>
      <c r="G1304" s="8">
        <f t="shared" si="19"/>
        <v>3.4858329033318103E-3</v>
      </c>
    </row>
    <row r="1305" spans="1:7">
      <c r="A1305">
        <v>1271</v>
      </c>
      <c r="B1305">
        <v>14444</v>
      </c>
      <c r="C1305" t="s">
        <v>1409</v>
      </c>
      <c r="D1305" t="s">
        <v>149</v>
      </c>
      <c r="E1305">
        <v>383</v>
      </c>
      <c r="F1305" s="1">
        <v>1E-4</v>
      </c>
      <c r="G1305" s="8">
        <f t="shared" si="19"/>
        <v>3.4767552134793837E-3</v>
      </c>
    </row>
    <row r="1306" spans="1:7">
      <c r="A1306">
        <v>1272</v>
      </c>
      <c r="B1306">
        <v>44577</v>
      </c>
      <c r="C1306" t="s">
        <v>1410</v>
      </c>
      <c r="D1306" t="s">
        <v>126</v>
      </c>
      <c r="E1306">
        <v>383</v>
      </c>
      <c r="F1306" s="1">
        <v>1E-4</v>
      </c>
      <c r="G1306" s="8">
        <f t="shared" si="19"/>
        <v>3.4767552134793837E-3</v>
      </c>
    </row>
    <row r="1307" spans="1:7">
      <c r="A1307">
        <v>1273</v>
      </c>
      <c r="B1307">
        <v>17331</v>
      </c>
      <c r="C1307" t="s">
        <v>1411</v>
      </c>
      <c r="D1307" t="s">
        <v>42</v>
      </c>
      <c r="E1307">
        <v>382</v>
      </c>
      <c r="F1307" s="1">
        <v>1E-4</v>
      </c>
      <c r="G1307" s="8">
        <f t="shared" si="19"/>
        <v>3.4676775236269571E-3</v>
      </c>
    </row>
    <row r="1308" spans="1:7">
      <c r="A1308">
        <v>1274</v>
      </c>
      <c r="B1308">
        <v>28234</v>
      </c>
      <c r="C1308" t="s">
        <v>1412</v>
      </c>
      <c r="D1308" t="s">
        <v>194</v>
      </c>
      <c r="E1308">
        <v>382</v>
      </c>
      <c r="F1308" s="1">
        <v>1E-4</v>
      </c>
      <c r="G1308" s="8">
        <f t="shared" si="19"/>
        <v>3.4676775236269571E-3</v>
      </c>
    </row>
    <row r="1309" spans="1:7">
      <c r="A1309">
        <v>1275</v>
      </c>
      <c r="B1309">
        <v>36983</v>
      </c>
      <c r="C1309" t="s">
        <v>1413</v>
      </c>
      <c r="D1309" t="s">
        <v>204</v>
      </c>
      <c r="E1309">
        <v>382</v>
      </c>
      <c r="F1309" s="1">
        <v>1E-4</v>
      </c>
      <c r="G1309" s="8">
        <f t="shared" si="19"/>
        <v>3.4676775236269571E-3</v>
      </c>
    </row>
    <row r="1310" spans="1:7">
      <c r="A1310">
        <v>1276</v>
      </c>
      <c r="B1310">
        <v>55131</v>
      </c>
      <c r="C1310" t="s">
        <v>1414</v>
      </c>
      <c r="D1310" t="s">
        <v>74</v>
      </c>
      <c r="E1310">
        <v>381</v>
      </c>
      <c r="F1310" s="1">
        <v>1E-4</v>
      </c>
      <c r="G1310" s="8">
        <f t="shared" si="19"/>
        <v>3.4585998337745305E-3</v>
      </c>
    </row>
    <row r="1311" spans="1:7">
      <c r="A1311">
        <v>1277</v>
      </c>
      <c r="B1311">
        <v>51300</v>
      </c>
      <c r="C1311" t="s">
        <v>1415</v>
      </c>
      <c r="D1311" t="s">
        <v>175</v>
      </c>
      <c r="E1311">
        <v>381</v>
      </c>
      <c r="F1311" s="1">
        <v>1E-4</v>
      </c>
      <c r="G1311" s="8">
        <f t="shared" si="19"/>
        <v>3.4585998337745305E-3</v>
      </c>
    </row>
    <row r="1312" spans="1:7">
      <c r="A1312">
        <v>1278</v>
      </c>
      <c r="B1312">
        <v>70151</v>
      </c>
      <c r="C1312" t="s">
        <v>1416</v>
      </c>
      <c r="D1312" t="s">
        <v>180</v>
      </c>
      <c r="E1312">
        <v>381</v>
      </c>
      <c r="F1312" s="1">
        <v>1E-4</v>
      </c>
      <c r="G1312" s="8">
        <f t="shared" si="19"/>
        <v>3.4585998337745305E-3</v>
      </c>
    </row>
    <row r="1313" spans="1:7">
      <c r="A1313">
        <v>1279</v>
      </c>
      <c r="B1313">
        <v>44112</v>
      </c>
      <c r="C1313" t="s">
        <v>1417</v>
      </c>
      <c r="D1313" t="s">
        <v>126</v>
      </c>
      <c r="E1313">
        <v>381</v>
      </c>
      <c r="F1313" s="1">
        <v>1E-4</v>
      </c>
      <c r="G1313" s="8">
        <f t="shared" si="19"/>
        <v>3.4585998337745305E-3</v>
      </c>
    </row>
    <row r="1314" spans="1:7">
      <c r="A1314">
        <v>1280</v>
      </c>
      <c r="B1314">
        <v>44522</v>
      </c>
      <c r="C1314" t="s">
        <v>1418</v>
      </c>
      <c r="D1314" t="s">
        <v>126</v>
      </c>
      <c r="E1314">
        <v>380</v>
      </c>
      <c r="F1314" s="1">
        <v>1E-4</v>
      </c>
      <c r="G1314" s="8">
        <f t="shared" si="19"/>
        <v>3.4495221439221038E-3</v>
      </c>
    </row>
    <row r="1315" spans="1:7">
      <c r="A1315">
        <v>1281</v>
      </c>
      <c r="B1315">
        <v>15222</v>
      </c>
      <c r="C1315" t="s">
        <v>1419</v>
      </c>
      <c r="D1315" t="s">
        <v>45</v>
      </c>
      <c r="E1315">
        <v>380</v>
      </c>
      <c r="F1315" s="1">
        <v>1E-4</v>
      </c>
      <c r="G1315" s="8">
        <f t="shared" si="19"/>
        <v>3.4495221439221038E-3</v>
      </c>
    </row>
    <row r="1316" spans="1:7">
      <c r="A1316">
        <v>1282</v>
      </c>
      <c r="B1316">
        <v>77268</v>
      </c>
      <c r="C1316" t="s">
        <v>1420</v>
      </c>
      <c r="D1316" t="s">
        <v>129</v>
      </c>
      <c r="E1316">
        <v>380</v>
      </c>
      <c r="F1316" s="1">
        <v>1E-4</v>
      </c>
      <c r="G1316" s="8">
        <f t="shared" ref="G1316:G1379" si="20">E1316/$C$26</f>
        <v>3.4495221439221038E-3</v>
      </c>
    </row>
    <row r="1317" spans="1:7">
      <c r="A1317">
        <v>1283</v>
      </c>
      <c r="B1317">
        <v>27228</v>
      </c>
      <c r="C1317" t="s">
        <v>1421</v>
      </c>
      <c r="D1317" t="s">
        <v>183</v>
      </c>
      <c r="E1317">
        <v>380</v>
      </c>
      <c r="F1317" s="1">
        <v>1E-4</v>
      </c>
      <c r="G1317" s="8">
        <f t="shared" si="20"/>
        <v>3.4495221439221038E-3</v>
      </c>
    </row>
    <row r="1318" spans="1:7">
      <c r="A1318">
        <v>1284</v>
      </c>
      <c r="B1318">
        <v>43643</v>
      </c>
      <c r="C1318" t="s">
        <v>1422</v>
      </c>
      <c r="D1318" t="s">
        <v>240</v>
      </c>
      <c r="E1318">
        <v>380</v>
      </c>
      <c r="F1318" s="1">
        <v>1E-4</v>
      </c>
      <c r="G1318" s="8">
        <f t="shared" si="20"/>
        <v>3.4495221439221038E-3</v>
      </c>
    </row>
    <row r="1319" spans="1:7">
      <c r="A1319">
        <v>1285</v>
      </c>
      <c r="B1319">
        <v>31651</v>
      </c>
      <c r="C1319" t="s">
        <v>1423</v>
      </c>
      <c r="D1319" t="s">
        <v>144</v>
      </c>
      <c r="E1319">
        <v>379</v>
      </c>
      <c r="F1319" s="1">
        <v>1E-4</v>
      </c>
      <c r="G1319" s="8">
        <f t="shared" si="20"/>
        <v>3.4404444540696772E-3</v>
      </c>
    </row>
    <row r="1320" spans="1:7">
      <c r="A1320">
        <v>1286</v>
      </c>
      <c r="B1320">
        <v>90991</v>
      </c>
      <c r="C1320" t="s">
        <v>1424</v>
      </c>
      <c r="D1320" t="s">
        <v>201</v>
      </c>
      <c r="E1320">
        <v>379</v>
      </c>
      <c r="F1320" s="1">
        <v>1E-4</v>
      </c>
      <c r="G1320" s="8">
        <f t="shared" si="20"/>
        <v>3.4404444540696772E-3</v>
      </c>
    </row>
    <row r="1321" spans="1:7">
      <c r="A1321">
        <v>1287</v>
      </c>
      <c r="B1321">
        <v>22202</v>
      </c>
      <c r="C1321" t="s">
        <v>1425</v>
      </c>
      <c r="D1321" t="s">
        <v>160</v>
      </c>
      <c r="E1321">
        <v>378</v>
      </c>
      <c r="F1321" s="1">
        <v>1E-4</v>
      </c>
      <c r="G1321" s="8">
        <f t="shared" si="20"/>
        <v>3.4313667642172506E-3</v>
      </c>
    </row>
    <row r="1322" spans="1:7">
      <c r="A1322">
        <v>1288</v>
      </c>
      <c r="B1322">
        <v>11711</v>
      </c>
      <c r="C1322" t="s">
        <v>1426</v>
      </c>
      <c r="D1322" t="s">
        <v>104</v>
      </c>
      <c r="E1322">
        <v>377</v>
      </c>
      <c r="F1322" s="1">
        <v>1E-4</v>
      </c>
      <c r="G1322" s="8">
        <f t="shared" si="20"/>
        <v>3.422289074364824E-3</v>
      </c>
    </row>
    <row r="1323" spans="1:7">
      <c r="A1323">
        <v>1289</v>
      </c>
      <c r="B1323">
        <v>28233</v>
      </c>
      <c r="C1323" t="s">
        <v>1427</v>
      </c>
      <c r="D1323" t="s">
        <v>194</v>
      </c>
      <c r="E1323">
        <v>376</v>
      </c>
      <c r="F1323" s="1">
        <v>1E-4</v>
      </c>
      <c r="G1323" s="8">
        <f t="shared" si="20"/>
        <v>3.4132113845123974E-3</v>
      </c>
    </row>
    <row r="1324" spans="1:7">
      <c r="A1324">
        <v>1290</v>
      </c>
      <c r="B1324">
        <v>35313</v>
      </c>
      <c r="C1324" t="s">
        <v>1428</v>
      </c>
      <c r="D1324" t="s">
        <v>207</v>
      </c>
      <c r="E1324">
        <v>376</v>
      </c>
      <c r="F1324" s="1">
        <v>1E-4</v>
      </c>
      <c r="G1324" s="8">
        <f t="shared" si="20"/>
        <v>3.4132113845123974E-3</v>
      </c>
    </row>
    <row r="1325" spans="1:7">
      <c r="A1325">
        <v>1291</v>
      </c>
      <c r="B1325">
        <v>54335</v>
      </c>
      <c r="C1325" t="s">
        <v>1429</v>
      </c>
      <c r="D1325" t="s">
        <v>456</v>
      </c>
      <c r="E1325">
        <v>376</v>
      </c>
      <c r="F1325" s="1">
        <v>1E-4</v>
      </c>
      <c r="G1325" s="8">
        <f t="shared" si="20"/>
        <v>3.4132113845123974E-3</v>
      </c>
    </row>
    <row r="1326" spans="1:7">
      <c r="A1326">
        <v>1292</v>
      </c>
      <c r="B1326">
        <v>22311</v>
      </c>
      <c r="C1326" t="s">
        <v>1430</v>
      </c>
      <c r="D1326" t="s">
        <v>160</v>
      </c>
      <c r="E1326">
        <v>375</v>
      </c>
      <c r="F1326" s="1">
        <v>1E-4</v>
      </c>
      <c r="G1326" s="8">
        <f t="shared" si="20"/>
        <v>3.4041336946599712E-3</v>
      </c>
    </row>
    <row r="1327" spans="1:7">
      <c r="A1327">
        <v>1293</v>
      </c>
      <c r="B1327">
        <v>40133</v>
      </c>
      <c r="C1327" t="s">
        <v>1431</v>
      </c>
      <c r="D1327" t="s">
        <v>115</v>
      </c>
      <c r="E1327">
        <v>375</v>
      </c>
      <c r="F1327" s="1">
        <v>1E-4</v>
      </c>
      <c r="G1327" s="8">
        <f t="shared" si="20"/>
        <v>3.4041336946599712E-3</v>
      </c>
    </row>
    <row r="1328" spans="1:7">
      <c r="A1328">
        <v>1294</v>
      </c>
      <c r="B1328">
        <v>12013</v>
      </c>
      <c r="C1328" t="s">
        <v>1432</v>
      </c>
      <c r="D1328" t="s">
        <v>87</v>
      </c>
      <c r="E1328">
        <v>374</v>
      </c>
      <c r="F1328" s="1">
        <v>1E-4</v>
      </c>
      <c r="G1328" s="8">
        <f t="shared" si="20"/>
        <v>3.3950560048075446E-3</v>
      </c>
    </row>
    <row r="1329" spans="1:7">
      <c r="A1329">
        <v>1295</v>
      </c>
      <c r="B1329">
        <v>19222</v>
      </c>
      <c r="C1329" t="s">
        <v>1433</v>
      </c>
      <c r="D1329" t="s">
        <v>168</v>
      </c>
      <c r="E1329">
        <v>374</v>
      </c>
      <c r="F1329" s="1">
        <v>1E-4</v>
      </c>
      <c r="G1329" s="8">
        <f t="shared" si="20"/>
        <v>3.3950560048075446E-3</v>
      </c>
    </row>
    <row r="1330" spans="1:7">
      <c r="A1330">
        <v>1296</v>
      </c>
      <c r="B1330">
        <v>45126</v>
      </c>
      <c r="C1330" t="s">
        <v>1434</v>
      </c>
      <c r="D1330" t="s">
        <v>59</v>
      </c>
      <c r="E1330">
        <v>371</v>
      </c>
      <c r="F1330" s="1">
        <v>1E-4</v>
      </c>
      <c r="G1330" s="8">
        <f t="shared" si="20"/>
        <v>3.3678229352502647E-3</v>
      </c>
    </row>
    <row r="1331" spans="1:7">
      <c r="A1331">
        <v>1297</v>
      </c>
      <c r="B1331">
        <v>51554</v>
      </c>
      <c r="C1331" t="s">
        <v>1435</v>
      </c>
      <c r="D1331" t="s">
        <v>175</v>
      </c>
      <c r="E1331">
        <v>371</v>
      </c>
      <c r="F1331" s="1">
        <v>1E-4</v>
      </c>
      <c r="G1331" s="8">
        <f t="shared" si="20"/>
        <v>3.3678229352502647E-3</v>
      </c>
    </row>
    <row r="1332" spans="1:7">
      <c r="A1332">
        <v>1298</v>
      </c>
      <c r="B1332">
        <v>65099</v>
      </c>
      <c r="C1332" t="s">
        <v>1436</v>
      </c>
      <c r="D1332" t="s">
        <v>132</v>
      </c>
      <c r="E1332">
        <v>371</v>
      </c>
      <c r="F1332" s="1">
        <v>1E-4</v>
      </c>
      <c r="G1332" s="8">
        <f t="shared" si="20"/>
        <v>3.3678229352502647E-3</v>
      </c>
    </row>
    <row r="1333" spans="1:7">
      <c r="A1333">
        <v>1299</v>
      </c>
      <c r="B1333">
        <v>50362</v>
      </c>
      <c r="C1333" t="s">
        <v>1437</v>
      </c>
      <c r="D1333" t="s">
        <v>62</v>
      </c>
      <c r="E1333">
        <v>369</v>
      </c>
      <c r="F1333" s="1">
        <v>1E-4</v>
      </c>
      <c r="G1333" s="8">
        <f t="shared" si="20"/>
        <v>3.3496675555454115E-3</v>
      </c>
    </row>
    <row r="1334" spans="1:7">
      <c r="A1334">
        <v>1300</v>
      </c>
      <c r="B1334">
        <v>19111</v>
      </c>
      <c r="C1334" t="s">
        <v>1438</v>
      </c>
      <c r="D1334" t="s">
        <v>168</v>
      </c>
      <c r="E1334">
        <v>368</v>
      </c>
      <c r="F1334" s="1">
        <v>1E-4</v>
      </c>
      <c r="G1334" s="8">
        <f t="shared" si="20"/>
        <v>3.3405898656929849E-3</v>
      </c>
    </row>
    <row r="1335" spans="1:7">
      <c r="A1335">
        <v>1301</v>
      </c>
      <c r="B1335">
        <v>65762</v>
      </c>
      <c r="C1335" t="s">
        <v>1439</v>
      </c>
      <c r="D1335" t="s">
        <v>132</v>
      </c>
      <c r="E1335">
        <v>368</v>
      </c>
      <c r="F1335" s="1">
        <v>1E-4</v>
      </c>
      <c r="G1335" s="8">
        <f t="shared" si="20"/>
        <v>3.3405898656929849E-3</v>
      </c>
    </row>
    <row r="1336" spans="1:7">
      <c r="A1336">
        <v>1302</v>
      </c>
      <c r="B1336">
        <v>40200</v>
      </c>
      <c r="C1336" t="s">
        <v>1440</v>
      </c>
      <c r="D1336" t="s">
        <v>115</v>
      </c>
      <c r="E1336">
        <v>368</v>
      </c>
      <c r="F1336" s="1">
        <v>1E-4</v>
      </c>
      <c r="G1336" s="8">
        <f t="shared" si="20"/>
        <v>3.3405898656929849E-3</v>
      </c>
    </row>
    <row r="1337" spans="1:7">
      <c r="A1337">
        <v>1303</v>
      </c>
      <c r="B1337">
        <v>22000</v>
      </c>
      <c r="C1337" t="s">
        <v>1441</v>
      </c>
      <c r="D1337" t="s">
        <v>160</v>
      </c>
      <c r="E1337">
        <v>367</v>
      </c>
      <c r="F1337" s="1">
        <v>1E-4</v>
      </c>
      <c r="G1337" s="8">
        <f t="shared" si="20"/>
        <v>3.3315121758405583E-3</v>
      </c>
    </row>
    <row r="1338" spans="1:7">
      <c r="A1338">
        <v>1304</v>
      </c>
      <c r="B1338">
        <v>15021</v>
      </c>
      <c r="C1338" t="s">
        <v>1442</v>
      </c>
      <c r="D1338" t="s">
        <v>45</v>
      </c>
      <c r="E1338">
        <v>367</v>
      </c>
      <c r="F1338" s="1">
        <v>1E-4</v>
      </c>
      <c r="G1338" s="8">
        <f t="shared" si="20"/>
        <v>3.3315121758405583E-3</v>
      </c>
    </row>
    <row r="1339" spans="1:7">
      <c r="A1339">
        <v>1305</v>
      </c>
      <c r="B1339">
        <v>55100</v>
      </c>
      <c r="C1339" t="s">
        <v>1443</v>
      </c>
      <c r="D1339" t="s">
        <v>74</v>
      </c>
      <c r="E1339">
        <v>365</v>
      </c>
      <c r="F1339" s="1">
        <v>1E-4</v>
      </c>
      <c r="G1339" s="8">
        <f t="shared" si="20"/>
        <v>3.313356796135705E-3</v>
      </c>
    </row>
    <row r="1340" spans="1:7">
      <c r="A1340">
        <v>1306</v>
      </c>
      <c r="B1340">
        <v>31888</v>
      </c>
      <c r="C1340" t="s">
        <v>1444</v>
      </c>
      <c r="D1340" t="s">
        <v>144</v>
      </c>
      <c r="E1340">
        <v>365</v>
      </c>
      <c r="F1340" s="1">
        <v>1E-4</v>
      </c>
      <c r="G1340" s="8">
        <f t="shared" si="20"/>
        <v>3.313356796135705E-3</v>
      </c>
    </row>
    <row r="1341" spans="1:7">
      <c r="A1341">
        <v>1307</v>
      </c>
      <c r="B1341">
        <v>22255</v>
      </c>
      <c r="C1341" t="s">
        <v>1445</v>
      </c>
      <c r="D1341" t="s">
        <v>160</v>
      </c>
      <c r="E1341">
        <v>364</v>
      </c>
      <c r="F1341" s="1">
        <v>1E-4</v>
      </c>
      <c r="G1341" s="8">
        <f t="shared" si="20"/>
        <v>3.3042791062832784E-3</v>
      </c>
    </row>
    <row r="1342" spans="1:7">
      <c r="A1342">
        <v>1308</v>
      </c>
      <c r="B1342">
        <v>19234</v>
      </c>
      <c r="C1342" t="s">
        <v>1446</v>
      </c>
      <c r="D1342" t="s">
        <v>168</v>
      </c>
      <c r="E1342">
        <v>364</v>
      </c>
      <c r="F1342" s="1">
        <v>1E-4</v>
      </c>
      <c r="G1342" s="8">
        <f t="shared" si="20"/>
        <v>3.3042791062832784E-3</v>
      </c>
    </row>
    <row r="1343" spans="1:7">
      <c r="A1343">
        <v>1309</v>
      </c>
      <c r="B1343">
        <v>19789</v>
      </c>
      <c r="C1343" t="s">
        <v>1447</v>
      </c>
      <c r="D1343" t="s">
        <v>168</v>
      </c>
      <c r="E1343">
        <v>364</v>
      </c>
      <c r="F1343" s="1">
        <v>1E-4</v>
      </c>
      <c r="G1343" s="8">
        <f t="shared" si="20"/>
        <v>3.3042791062832784E-3</v>
      </c>
    </row>
    <row r="1344" spans="1:7">
      <c r="A1344">
        <v>1310</v>
      </c>
      <c r="B1344">
        <v>10064</v>
      </c>
      <c r="C1344" t="s">
        <v>1448</v>
      </c>
      <c r="D1344" t="s">
        <v>65</v>
      </c>
      <c r="E1344">
        <v>363</v>
      </c>
      <c r="F1344" s="1">
        <v>1E-4</v>
      </c>
      <c r="G1344" s="8">
        <f t="shared" si="20"/>
        <v>3.2952014164308518E-3</v>
      </c>
    </row>
    <row r="1345" spans="1:7">
      <c r="A1345">
        <v>1311</v>
      </c>
      <c r="B1345">
        <v>77477</v>
      </c>
      <c r="C1345" t="s">
        <v>1449</v>
      </c>
      <c r="D1345" t="s">
        <v>129</v>
      </c>
      <c r="E1345">
        <v>363</v>
      </c>
      <c r="F1345" s="1">
        <v>1E-4</v>
      </c>
      <c r="G1345" s="8">
        <f t="shared" si="20"/>
        <v>3.2952014164308518E-3</v>
      </c>
    </row>
    <row r="1346" spans="1:7">
      <c r="A1346">
        <v>1312</v>
      </c>
      <c r="B1346">
        <v>20678</v>
      </c>
      <c r="C1346" t="s">
        <v>1450</v>
      </c>
      <c r="D1346" t="s">
        <v>93</v>
      </c>
      <c r="E1346">
        <v>363</v>
      </c>
      <c r="F1346" s="1">
        <v>1E-4</v>
      </c>
      <c r="G1346" s="8">
        <f t="shared" si="20"/>
        <v>3.2952014164308518E-3</v>
      </c>
    </row>
    <row r="1347" spans="1:7">
      <c r="A1347">
        <v>1313</v>
      </c>
      <c r="B1347">
        <v>10520</v>
      </c>
      <c r="C1347" t="s">
        <v>1451</v>
      </c>
      <c r="D1347" t="s">
        <v>65</v>
      </c>
      <c r="E1347">
        <v>359</v>
      </c>
      <c r="F1347" s="1">
        <v>1E-4</v>
      </c>
      <c r="G1347" s="8">
        <f t="shared" si="20"/>
        <v>3.2588906570211454E-3</v>
      </c>
    </row>
    <row r="1348" spans="1:7">
      <c r="A1348">
        <v>1314</v>
      </c>
      <c r="B1348">
        <v>19853</v>
      </c>
      <c r="C1348" t="s">
        <v>1452</v>
      </c>
      <c r="D1348" t="s">
        <v>168</v>
      </c>
      <c r="E1348">
        <v>357</v>
      </c>
      <c r="F1348" s="1">
        <v>1E-4</v>
      </c>
      <c r="G1348" s="8">
        <f t="shared" si="20"/>
        <v>3.2407352773162926E-3</v>
      </c>
    </row>
    <row r="1349" spans="1:7">
      <c r="A1349">
        <v>1315</v>
      </c>
      <c r="B1349">
        <v>19003</v>
      </c>
      <c r="C1349" t="s">
        <v>1453</v>
      </c>
      <c r="D1349" t="s">
        <v>168</v>
      </c>
      <c r="E1349">
        <v>357</v>
      </c>
      <c r="F1349" s="1">
        <v>1E-4</v>
      </c>
      <c r="G1349" s="8">
        <f t="shared" si="20"/>
        <v>3.2407352773162926E-3</v>
      </c>
    </row>
    <row r="1350" spans="1:7">
      <c r="A1350">
        <v>1316</v>
      </c>
      <c r="B1350">
        <v>12111</v>
      </c>
      <c r="C1350" t="s">
        <v>1454</v>
      </c>
      <c r="D1350" t="s">
        <v>87</v>
      </c>
      <c r="E1350">
        <v>356</v>
      </c>
      <c r="F1350" s="1">
        <v>1E-4</v>
      </c>
      <c r="G1350" s="8">
        <f t="shared" si="20"/>
        <v>3.2316575874638659E-3</v>
      </c>
    </row>
    <row r="1351" spans="1:7">
      <c r="A1351">
        <v>1317</v>
      </c>
      <c r="B1351">
        <v>44192</v>
      </c>
      <c r="C1351" t="s">
        <v>1455</v>
      </c>
      <c r="D1351" t="s">
        <v>126</v>
      </c>
      <c r="E1351">
        <v>354</v>
      </c>
      <c r="F1351" s="1">
        <v>1E-4</v>
      </c>
      <c r="G1351" s="8">
        <f t="shared" si="20"/>
        <v>3.2135022077590127E-3</v>
      </c>
    </row>
    <row r="1352" spans="1:7">
      <c r="A1352">
        <v>1318</v>
      </c>
      <c r="B1352">
        <v>19811</v>
      </c>
      <c r="C1352" t="s">
        <v>1456</v>
      </c>
      <c r="D1352" t="s">
        <v>168</v>
      </c>
      <c r="E1352">
        <v>354</v>
      </c>
      <c r="F1352" s="1">
        <v>1E-4</v>
      </c>
      <c r="G1352" s="8">
        <f t="shared" si="20"/>
        <v>3.2135022077590127E-3</v>
      </c>
    </row>
    <row r="1353" spans="1:7">
      <c r="A1353">
        <v>1319</v>
      </c>
      <c r="B1353">
        <v>12334</v>
      </c>
      <c r="C1353" t="s">
        <v>1457</v>
      </c>
      <c r="D1353" t="s">
        <v>87</v>
      </c>
      <c r="E1353">
        <v>352</v>
      </c>
      <c r="F1353" s="1">
        <v>1E-4</v>
      </c>
      <c r="G1353" s="8">
        <f t="shared" si="20"/>
        <v>3.1953468280541595E-3</v>
      </c>
    </row>
    <row r="1354" spans="1:7">
      <c r="A1354">
        <v>1320</v>
      </c>
      <c r="B1354">
        <v>54456</v>
      </c>
      <c r="C1354" t="s">
        <v>1458</v>
      </c>
      <c r="D1354" t="s">
        <v>456</v>
      </c>
      <c r="E1354">
        <v>352</v>
      </c>
      <c r="F1354" s="1">
        <v>1E-4</v>
      </c>
      <c r="G1354" s="8">
        <f t="shared" si="20"/>
        <v>3.1953468280541595E-3</v>
      </c>
    </row>
    <row r="1355" spans="1:7">
      <c r="A1355">
        <v>1321</v>
      </c>
      <c r="B1355">
        <v>25232</v>
      </c>
      <c r="C1355" t="s">
        <v>1459</v>
      </c>
      <c r="D1355" t="s">
        <v>54</v>
      </c>
      <c r="E1355">
        <v>351</v>
      </c>
      <c r="F1355" s="1">
        <v>1E-4</v>
      </c>
      <c r="G1355" s="8">
        <f t="shared" si="20"/>
        <v>3.1862691382017329E-3</v>
      </c>
    </row>
    <row r="1356" spans="1:7">
      <c r="A1356">
        <v>1322</v>
      </c>
      <c r="B1356">
        <v>65012</v>
      </c>
      <c r="C1356" t="s">
        <v>1460</v>
      </c>
      <c r="D1356" t="s">
        <v>132</v>
      </c>
      <c r="E1356">
        <v>350</v>
      </c>
      <c r="F1356" s="1">
        <v>1E-4</v>
      </c>
      <c r="G1356" s="8">
        <f t="shared" si="20"/>
        <v>3.1771914483493062E-3</v>
      </c>
    </row>
    <row r="1357" spans="1:7">
      <c r="A1357">
        <v>1323</v>
      </c>
      <c r="B1357">
        <v>70600</v>
      </c>
      <c r="C1357" t="s">
        <v>1461</v>
      </c>
      <c r="D1357" t="s">
        <v>180</v>
      </c>
      <c r="E1357">
        <v>350</v>
      </c>
      <c r="F1357" s="1">
        <v>1E-4</v>
      </c>
      <c r="G1357" s="8">
        <f t="shared" si="20"/>
        <v>3.1771914483493062E-3</v>
      </c>
    </row>
    <row r="1358" spans="1:7">
      <c r="A1358">
        <v>1324</v>
      </c>
      <c r="B1358">
        <v>14147</v>
      </c>
      <c r="C1358" t="s">
        <v>1462</v>
      </c>
      <c r="D1358" t="s">
        <v>149</v>
      </c>
      <c r="E1358">
        <v>349</v>
      </c>
      <c r="F1358" s="1">
        <v>1E-4</v>
      </c>
      <c r="G1358" s="8">
        <f t="shared" si="20"/>
        <v>3.1681137584968796E-3</v>
      </c>
    </row>
    <row r="1359" spans="1:7">
      <c r="A1359">
        <v>1325</v>
      </c>
      <c r="B1359">
        <v>11118</v>
      </c>
      <c r="C1359" t="s">
        <v>1463</v>
      </c>
      <c r="D1359" t="s">
        <v>104</v>
      </c>
      <c r="E1359">
        <v>348</v>
      </c>
      <c r="F1359" s="1">
        <v>1E-4</v>
      </c>
      <c r="G1359" s="8">
        <f t="shared" si="20"/>
        <v>3.159036068644453E-3</v>
      </c>
    </row>
    <row r="1360" spans="1:7">
      <c r="A1360">
        <v>1326</v>
      </c>
      <c r="B1360">
        <v>19077</v>
      </c>
      <c r="C1360" t="s">
        <v>1464</v>
      </c>
      <c r="D1360" t="s">
        <v>168</v>
      </c>
      <c r="E1360">
        <v>348</v>
      </c>
      <c r="F1360" s="1">
        <v>1E-4</v>
      </c>
      <c r="G1360" s="8">
        <f t="shared" si="20"/>
        <v>3.159036068644453E-3</v>
      </c>
    </row>
    <row r="1361" spans="1:7">
      <c r="A1361">
        <v>1327</v>
      </c>
      <c r="B1361">
        <v>44018</v>
      </c>
      <c r="C1361" t="s">
        <v>1465</v>
      </c>
      <c r="D1361" t="s">
        <v>126</v>
      </c>
      <c r="E1361">
        <v>348</v>
      </c>
      <c r="F1361" s="1">
        <v>1E-4</v>
      </c>
      <c r="G1361" s="8">
        <f t="shared" si="20"/>
        <v>3.159036068644453E-3</v>
      </c>
    </row>
    <row r="1362" spans="1:7">
      <c r="A1362">
        <v>1328</v>
      </c>
      <c r="B1362">
        <v>20888</v>
      </c>
      <c r="C1362" t="s">
        <v>1466</v>
      </c>
      <c r="D1362" t="s">
        <v>93</v>
      </c>
      <c r="E1362">
        <v>347</v>
      </c>
      <c r="F1362" s="1">
        <v>1E-4</v>
      </c>
      <c r="G1362" s="8">
        <f t="shared" si="20"/>
        <v>3.1499583787920264E-3</v>
      </c>
    </row>
    <row r="1363" spans="1:7">
      <c r="A1363">
        <v>1329</v>
      </c>
      <c r="B1363">
        <v>44999</v>
      </c>
      <c r="C1363" t="s">
        <v>1467</v>
      </c>
      <c r="D1363" t="s">
        <v>126</v>
      </c>
      <c r="E1363">
        <v>347</v>
      </c>
      <c r="F1363" s="1">
        <v>1E-4</v>
      </c>
      <c r="G1363" s="8">
        <f t="shared" si="20"/>
        <v>3.1499583787920264E-3</v>
      </c>
    </row>
    <row r="1364" spans="1:7">
      <c r="A1364">
        <v>1330</v>
      </c>
      <c r="B1364">
        <v>19325</v>
      </c>
      <c r="C1364" t="s">
        <v>1468</v>
      </c>
      <c r="D1364" t="s">
        <v>168</v>
      </c>
      <c r="E1364">
        <v>346</v>
      </c>
      <c r="F1364" s="1">
        <v>1E-4</v>
      </c>
      <c r="G1364" s="8">
        <f t="shared" si="20"/>
        <v>3.1408806889395998E-3</v>
      </c>
    </row>
    <row r="1365" spans="1:7">
      <c r="A1365">
        <v>1331</v>
      </c>
      <c r="B1365">
        <v>28876</v>
      </c>
      <c r="C1365" t="s">
        <v>1469</v>
      </c>
      <c r="D1365" t="s">
        <v>194</v>
      </c>
      <c r="E1365">
        <v>346</v>
      </c>
      <c r="F1365" s="1">
        <v>1E-4</v>
      </c>
      <c r="G1365" s="8">
        <f t="shared" si="20"/>
        <v>3.1408806889395998E-3</v>
      </c>
    </row>
    <row r="1366" spans="1:7">
      <c r="A1366">
        <v>1332</v>
      </c>
      <c r="B1366">
        <v>15321</v>
      </c>
      <c r="C1366" t="s">
        <v>1470</v>
      </c>
      <c r="D1366" t="s">
        <v>45</v>
      </c>
      <c r="E1366">
        <v>345</v>
      </c>
      <c r="F1366" s="1">
        <v>1E-4</v>
      </c>
      <c r="G1366" s="8">
        <f t="shared" si="20"/>
        <v>3.1318029990871732E-3</v>
      </c>
    </row>
    <row r="1367" spans="1:7">
      <c r="A1367">
        <v>1333</v>
      </c>
      <c r="B1367">
        <v>40005</v>
      </c>
      <c r="C1367" t="s">
        <v>1471</v>
      </c>
      <c r="D1367" t="s">
        <v>115</v>
      </c>
      <c r="E1367">
        <v>345</v>
      </c>
      <c r="F1367" s="1">
        <v>1E-4</v>
      </c>
      <c r="G1367" s="8">
        <f t="shared" si="20"/>
        <v>3.1318029990871732E-3</v>
      </c>
    </row>
    <row r="1368" spans="1:7">
      <c r="A1368">
        <v>1334</v>
      </c>
      <c r="B1368">
        <v>15312</v>
      </c>
      <c r="C1368" t="s">
        <v>1472</v>
      </c>
      <c r="D1368" t="s">
        <v>45</v>
      </c>
      <c r="E1368">
        <v>344</v>
      </c>
      <c r="F1368" s="1">
        <v>1E-4</v>
      </c>
      <c r="G1368" s="8">
        <f t="shared" si="20"/>
        <v>3.1227253092347466E-3</v>
      </c>
    </row>
    <row r="1369" spans="1:7">
      <c r="A1369">
        <v>1335</v>
      </c>
      <c r="B1369">
        <v>55108</v>
      </c>
      <c r="C1369" t="s">
        <v>1473</v>
      </c>
      <c r="D1369" t="s">
        <v>74</v>
      </c>
      <c r="E1369">
        <v>343</v>
      </c>
      <c r="F1369" s="1">
        <v>1E-4</v>
      </c>
      <c r="G1369" s="8">
        <f t="shared" si="20"/>
        <v>3.1136476193823199E-3</v>
      </c>
    </row>
    <row r="1370" spans="1:7">
      <c r="A1370">
        <v>1336</v>
      </c>
      <c r="B1370">
        <v>28008</v>
      </c>
      <c r="C1370" t="s">
        <v>1474</v>
      </c>
      <c r="D1370" t="s">
        <v>194</v>
      </c>
      <c r="E1370">
        <v>343</v>
      </c>
      <c r="F1370" s="1">
        <v>1E-4</v>
      </c>
      <c r="G1370" s="8">
        <f t="shared" si="20"/>
        <v>3.1136476193823199E-3</v>
      </c>
    </row>
    <row r="1371" spans="1:7">
      <c r="A1371">
        <v>1337</v>
      </c>
      <c r="B1371">
        <v>35312</v>
      </c>
      <c r="C1371" t="s">
        <v>1475</v>
      </c>
      <c r="D1371" t="s">
        <v>207</v>
      </c>
      <c r="E1371">
        <v>343</v>
      </c>
      <c r="F1371" s="1">
        <v>1E-4</v>
      </c>
      <c r="G1371" s="8">
        <f t="shared" si="20"/>
        <v>3.1136476193823199E-3</v>
      </c>
    </row>
    <row r="1372" spans="1:7">
      <c r="A1372">
        <v>1338</v>
      </c>
      <c r="B1372">
        <v>10113</v>
      </c>
      <c r="C1372" t="s">
        <v>1476</v>
      </c>
      <c r="D1372" t="s">
        <v>65</v>
      </c>
      <c r="E1372">
        <v>343</v>
      </c>
      <c r="F1372" s="1">
        <v>1E-4</v>
      </c>
      <c r="G1372" s="8">
        <f t="shared" si="20"/>
        <v>3.1136476193823199E-3</v>
      </c>
    </row>
    <row r="1373" spans="1:7">
      <c r="A1373">
        <v>1339</v>
      </c>
      <c r="B1373">
        <v>43777</v>
      </c>
      <c r="C1373" t="s">
        <v>1477</v>
      </c>
      <c r="D1373" t="s">
        <v>240</v>
      </c>
      <c r="E1373">
        <v>342</v>
      </c>
      <c r="F1373" s="1">
        <v>1E-4</v>
      </c>
      <c r="G1373" s="8">
        <f t="shared" si="20"/>
        <v>3.1045699295298938E-3</v>
      </c>
    </row>
    <row r="1374" spans="1:7">
      <c r="A1374">
        <v>1340</v>
      </c>
      <c r="B1374">
        <v>44556</v>
      </c>
      <c r="C1374" t="s">
        <v>1478</v>
      </c>
      <c r="D1374" t="s">
        <v>126</v>
      </c>
      <c r="E1374">
        <v>342</v>
      </c>
      <c r="F1374" s="1">
        <v>1E-4</v>
      </c>
      <c r="G1374" s="8">
        <f t="shared" si="20"/>
        <v>3.1045699295298938E-3</v>
      </c>
    </row>
    <row r="1375" spans="1:7">
      <c r="A1375">
        <v>1341</v>
      </c>
      <c r="B1375">
        <v>45655</v>
      </c>
      <c r="C1375" t="s">
        <v>1479</v>
      </c>
      <c r="D1375" t="s">
        <v>59</v>
      </c>
      <c r="E1375">
        <v>341</v>
      </c>
      <c r="F1375" s="1">
        <v>1E-4</v>
      </c>
      <c r="G1375" s="8">
        <f t="shared" si="20"/>
        <v>3.0954922396774671E-3</v>
      </c>
    </row>
    <row r="1376" spans="1:7">
      <c r="A1376">
        <v>1342</v>
      </c>
      <c r="B1376">
        <v>45232</v>
      </c>
      <c r="C1376" t="s">
        <v>1480</v>
      </c>
      <c r="D1376" t="s">
        <v>59</v>
      </c>
      <c r="E1376">
        <v>341</v>
      </c>
      <c r="F1376" s="1">
        <v>1E-4</v>
      </c>
      <c r="G1376" s="8">
        <f t="shared" si="20"/>
        <v>3.0954922396774671E-3</v>
      </c>
    </row>
    <row r="1377" spans="1:7">
      <c r="A1377">
        <v>1343</v>
      </c>
      <c r="B1377">
        <v>44456</v>
      </c>
      <c r="C1377" t="s">
        <v>1481</v>
      </c>
      <c r="D1377" t="s">
        <v>126</v>
      </c>
      <c r="E1377">
        <v>340</v>
      </c>
      <c r="F1377" s="1">
        <v>1E-4</v>
      </c>
      <c r="G1377" s="8">
        <f t="shared" si="20"/>
        <v>3.0864145498250405E-3</v>
      </c>
    </row>
    <row r="1378" spans="1:7">
      <c r="A1378">
        <v>1344</v>
      </c>
      <c r="B1378">
        <v>20004</v>
      </c>
      <c r="C1378" t="s">
        <v>1482</v>
      </c>
      <c r="D1378" t="s">
        <v>93</v>
      </c>
      <c r="E1378">
        <v>338</v>
      </c>
      <c r="F1378" s="1">
        <v>1E-4</v>
      </c>
      <c r="G1378" s="8">
        <f t="shared" si="20"/>
        <v>3.0682591701201873E-3</v>
      </c>
    </row>
    <row r="1379" spans="1:7">
      <c r="A1379">
        <v>1345</v>
      </c>
      <c r="B1379">
        <v>11234</v>
      </c>
      <c r="C1379" t="s">
        <v>1483</v>
      </c>
      <c r="D1379" t="s">
        <v>104</v>
      </c>
      <c r="E1379">
        <v>337</v>
      </c>
      <c r="F1379" s="1">
        <v>1E-4</v>
      </c>
      <c r="G1379" s="8">
        <f t="shared" si="20"/>
        <v>3.0591814802677607E-3</v>
      </c>
    </row>
    <row r="1380" spans="1:7">
      <c r="A1380">
        <v>1346</v>
      </c>
      <c r="B1380">
        <v>51070</v>
      </c>
      <c r="C1380" t="s">
        <v>1484</v>
      </c>
      <c r="D1380" t="s">
        <v>175</v>
      </c>
      <c r="E1380">
        <v>337</v>
      </c>
      <c r="F1380" s="1">
        <v>1E-4</v>
      </c>
      <c r="G1380" s="8">
        <f t="shared" ref="G1380:G1443" si="21">E1380/$C$26</f>
        <v>3.0591814802677607E-3</v>
      </c>
    </row>
    <row r="1381" spans="1:7">
      <c r="A1381">
        <v>1347</v>
      </c>
      <c r="B1381">
        <v>90922</v>
      </c>
      <c r="C1381" t="s">
        <v>1485</v>
      </c>
      <c r="D1381" t="s">
        <v>201</v>
      </c>
      <c r="E1381">
        <v>336</v>
      </c>
      <c r="F1381" s="1">
        <v>1E-4</v>
      </c>
      <c r="G1381" s="8">
        <f t="shared" si="21"/>
        <v>3.0501037904153341E-3</v>
      </c>
    </row>
    <row r="1382" spans="1:7">
      <c r="A1382">
        <v>1348</v>
      </c>
      <c r="B1382">
        <v>70070</v>
      </c>
      <c r="C1382" t="s">
        <v>1486</v>
      </c>
      <c r="D1382" t="s">
        <v>180</v>
      </c>
      <c r="E1382">
        <v>335</v>
      </c>
      <c r="F1382" s="1">
        <v>1E-4</v>
      </c>
      <c r="G1382" s="8">
        <f t="shared" si="21"/>
        <v>3.0410261005629075E-3</v>
      </c>
    </row>
    <row r="1383" spans="1:7">
      <c r="A1383">
        <v>1349</v>
      </c>
      <c r="B1383">
        <v>13389</v>
      </c>
      <c r="C1383" t="s">
        <v>1487</v>
      </c>
      <c r="D1383" t="s">
        <v>90</v>
      </c>
      <c r="E1383">
        <v>335</v>
      </c>
      <c r="F1383" s="1">
        <v>1E-4</v>
      </c>
      <c r="G1383" s="8">
        <f t="shared" si="21"/>
        <v>3.0410261005629075E-3</v>
      </c>
    </row>
    <row r="1384" spans="1:7">
      <c r="A1384">
        <v>1350</v>
      </c>
      <c r="B1384">
        <v>25766</v>
      </c>
      <c r="C1384" t="s">
        <v>1488</v>
      </c>
      <c r="D1384" t="s">
        <v>54</v>
      </c>
      <c r="E1384">
        <v>334</v>
      </c>
      <c r="F1384" s="1">
        <v>1E-4</v>
      </c>
      <c r="G1384" s="8">
        <f t="shared" si="21"/>
        <v>3.0319484107104808E-3</v>
      </c>
    </row>
    <row r="1385" spans="1:7">
      <c r="A1385">
        <v>1351</v>
      </c>
      <c r="B1385">
        <v>35258</v>
      </c>
      <c r="C1385" t="s">
        <v>1489</v>
      </c>
      <c r="D1385" t="s">
        <v>207</v>
      </c>
      <c r="E1385">
        <v>333</v>
      </c>
      <c r="F1385" s="1">
        <v>1E-4</v>
      </c>
      <c r="G1385" s="8">
        <f t="shared" si="21"/>
        <v>3.0228707208580542E-3</v>
      </c>
    </row>
    <row r="1386" spans="1:7">
      <c r="A1386">
        <v>1352</v>
      </c>
      <c r="B1386">
        <v>54554</v>
      </c>
      <c r="C1386" t="s">
        <v>1490</v>
      </c>
      <c r="D1386" t="s">
        <v>456</v>
      </c>
      <c r="E1386">
        <v>333</v>
      </c>
      <c r="F1386" s="1">
        <v>1E-4</v>
      </c>
      <c r="G1386" s="8">
        <f t="shared" si="21"/>
        <v>3.0228707208580542E-3</v>
      </c>
    </row>
    <row r="1387" spans="1:7">
      <c r="A1387">
        <v>1353</v>
      </c>
      <c r="B1387">
        <v>50133</v>
      </c>
      <c r="C1387" t="s">
        <v>1491</v>
      </c>
      <c r="D1387" t="s">
        <v>62</v>
      </c>
      <c r="E1387">
        <v>332</v>
      </c>
      <c r="F1387" s="1">
        <v>1E-4</v>
      </c>
      <c r="G1387" s="8">
        <f t="shared" si="21"/>
        <v>3.0137930310056276E-3</v>
      </c>
    </row>
    <row r="1388" spans="1:7">
      <c r="A1388">
        <v>1354</v>
      </c>
      <c r="B1388">
        <v>70332</v>
      </c>
      <c r="C1388" t="s">
        <v>1492</v>
      </c>
      <c r="D1388" t="s">
        <v>180</v>
      </c>
      <c r="E1388">
        <v>332</v>
      </c>
      <c r="F1388" s="1">
        <v>1E-4</v>
      </c>
      <c r="G1388" s="8">
        <f t="shared" si="21"/>
        <v>3.0137930310056276E-3</v>
      </c>
    </row>
    <row r="1389" spans="1:7">
      <c r="A1389">
        <v>1355</v>
      </c>
      <c r="B1389">
        <v>12223</v>
      </c>
      <c r="C1389" t="s">
        <v>1493</v>
      </c>
      <c r="D1389" t="s">
        <v>87</v>
      </c>
      <c r="E1389">
        <v>332</v>
      </c>
      <c r="F1389" s="1">
        <v>1E-4</v>
      </c>
      <c r="G1389" s="8">
        <f t="shared" si="21"/>
        <v>3.0137930310056276E-3</v>
      </c>
    </row>
    <row r="1390" spans="1:7">
      <c r="A1390">
        <v>1356</v>
      </c>
      <c r="B1390">
        <v>19247</v>
      </c>
      <c r="C1390" t="s">
        <v>1494</v>
      </c>
      <c r="D1390" t="s">
        <v>168</v>
      </c>
      <c r="E1390">
        <v>332</v>
      </c>
      <c r="F1390" s="1">
        <v>1E-4</v>
      </c>
      <c r="G1390" s="8">
        <f t="shared" si="21"/>
        <v>3.0137930310056276E-3</v>
      </c>
    </row>
    <row r="1391" spans="1:7">
      <c r="A1391">
        <v>1357</v>
      </c>
      <c r="B1391">
        <v>90236</v>
      </c>
      <c r="C1391" t="s">
        <v>1495</v>
      </c>
      <c r="D1391" t="s">
        <v>201</v>
      </c>
      <c r="E1391">
        <v>331</v>
      </c>
      <c r="F1391" s="1">
        <v>1E-4</v>
      </c>
      <c r="G1391" s="8">
        <f t="shared" si="21"/>
        <v>3.004715341153201E-3</v>
      </c>
    </row>
    <row r="1392" spans="1:7">
      <c r="A1392">
        <v>1358</v>
      </c>
      <c r="B1392">
        <v>35331</v>
      </c>
      <c r="C1392" t="s">
        <v>1496</v>
      </c>
      <c r="D1392" t="s">
        <v>207</v>
      </c>
      <c r="E1392">
        <v>330</v>
      </c>
      <c r="F1392" s="1">
        <v>1E-4</v>
      </c>
      <c r="G1392" s="8">
        <f t="shared" si="21"/>
        <v>2.9956376513007744E-3</v>
      </c>
    </row>
    <row r="1393" spans="1:7">
      <c r="A1393">
        <v>1359</v>
      </c>
      <c r="B1393">
        <v>51339</v>
      </c>
      <c r="C1393" t="s">
        <v>1497</v>
      </c>
      <c r="D1393" t="s">
        <v>175</v>
      </c>
      <c r="E1393">
        <v>330</v>
      </c>
      <c r="F1393" s="1">
        <v>1E-4</v>
      </c>
      <c r="G1393" s="8">
        <f t="shared" si="21"/>
        <v>2.9956376513007744E-3</v>
      </c>
    </row>
    <row r="1394" spans="1:7">
      <c r="A1394">
        <v>1360</v>
      </c>
      <c r="B1394">
        <v>20321</v>
      </c>
      <c r="C1394" t="s">
        <v>1498</v>
      </c>
      <c r="D1394" t="s">
        <v>93</v>
      </c>
      <c r="E1394">
        <v>330</v>
      </c>
      <c r="F1394" s="1">
        <v>1E-4</v>
      </c>
      <c r="G1394" s="8">
        <f t="shared" si="21"/>
        <v>2.9956376513007744E-3</v>
      </c>
    </row>
    <row r="1395" spans="1:7">
      <c r="A1395">
        <v>1361</v>
      </c>
      <c r="B1395">
        <v>51650</v>
      </c>
      <c r="C1395" t="s">
        <v>1499</v>
      </c>
      <c r="D1395" t="s">
        <v>175</v>
      </c>
      <c r="E1395">
        <v>328</v>
      </c>
      <c r="F1395" s="1">
        <v>1E-4</v>
      </c>
      <c r="G1395" s="8">
        <f t="shared" si="21"/>
        <v>2.9774822715959211E-3</v>
      </c>
    </row>
    <row r="1396" spans="1:7">
      <c r="A1396">
        <v>1362</v>
      </c>
      <c r="B1396">
        <v>20040</v>
      </c>
      <c r="C1396" t="s">
        <v>1500</v>
      </c>
      <c r="D1396" t="s">
        <v>93</v>
      </c>
      <c r="E1396">
        <v>327</v>
      </c>
      <c r="F1396" s="1">
        <v>1E-4</v>
      </c>
      <c r="G1396" s="8">
        <f t="shared" si="21"/>
        <v>2.9684045817434945E-3</v>
      </c>
    </row>
    <row r="1397" spans="1:7">
      <c r="A1397">
        <v>1363</v>
      </c>
      <c r="B1397">
        <v>36433</v>
      </c>
      <c r="C1397" t="s">
        <v>1501</v>
      </c>
      <c r="D1397" t="s">
        <v>204</v>
      </c>
      <c r="E1397">
        <v>327</v>
      </c>
      <c r="F1397" s="1">
        <v>1E-4</v>
      </c>
      <c r="G1397" s="8">
        <f t="shared" si="21"/>
        <v>2.9684045817434945E-3</v>
      </c>
    </row>
    <row r="1398" spans="1:7">
      <c r="A1398">
        <v>1364</v>
      </c>
      <c r="B1398">
        <v>13330</v>
      </c>
      <c r="C1398" t="s">
        <v>1502</v>
      </c>
      <c r="D1398" t="s">
        <v>90</v>
      </c>
      <c r="E1398">
        <v>326</v>
      </c>
      <c r="F1398" s="1">
        <v>1E-4</v>
      </c>
      <c r="G1398" s="8">
        <f t="shared" si="21"/>
        <v>2.9593268918910679E-3</v>
      </c>
    </row>
    <row r="1399" spans="1:7">
      <c r="A1399">
        <v>1365</v>
      </c>
      <c r="B1399">
        <v>12608</v>
      </c>
      <c r="C1399" t="s">
        <v>1503</v>
      </c>
      <c r="D1399" t="s">
        <v>87</v>
      </c>
      <c r="E1399">
        <v>325</v>
      </c>
      <c r="F1399" s="1">
        <v>1E-4</v>
      </c>
      <c r="G1399" s="8">
        <f t="shared" si="21"/>
        <v>2.9502492020386417E-3</v>
      </c>
    </row>
    <row r="1400" spans="1:7">
      <c r="A1400">
        <v>1366</v>
      </c>
      <c r="B1400">
        <v>35655</v>
      </c>
      <c r="C1400" t="s">
        <v>1504</v>
      </c>
      <c r="D1400" t="s">
        <v>207</v>
      </c>
      <c r="E1400">
        <v>324</v>
      </c>
      <c r="F1400" s="1">
        <v>1E-4</v>
      </c>
      <c r="G1400" s="8">
        <f t="shared" si="21"/>
        <v>2.9411715121862151E-3</v>
      </c>
    </row>
    <row r="1401" spans="1:7">
      <c r="A1401">
        <v>1367</v>
      </c>
      <c r="B1401">
        <v>51008</v>
      </c>
      <c r="C1401" t="s">
        <v>1505</v>
      </c>
      <c r="D1401" t="s">
        <v>175</v>
      </c>
      <c r="E1401">
        <v>324</v>
      </c>
      <c r="F1401" s="1">
        <v>1E-4</v>
      </c>
      <c r="G1401" s="8">
        <f t="shared" si="21"/>
        <v>2.9411715121862151E-3</v>
      </c>
    </row>
    <row r="1402" spans="1:7">
      <c r="A1402">
        <v>1368</v>
      </c>
      <c r="B1402">
        <v>70088</v>
      </c>
      <c r="C1402" t="s">
        <v>1506</v>
      </c>
      <c r="D1402" t="s">
        <v>180</v>
      </c>
      <c r="E1402">
        <v>324</v>
      </c>
      <c r="F1402" s="1">
        <v>1E-4</v>
      </c>
      <c r="G1402" s="8">
        <f t="shared" si="21"/>
        <v>2.9411715121862151E-3</v>
      </c>
    </row>
    <row r="1403" spans="1:7">
      <c r="A1403">
        <v>1369</v>
      </c>
      <c r="B1403">
        <v>55126</v>
      </c>
      <c r="C1403" t="s">
        <v>1507</v>
      </c>
      <c r="D1403" t="s">
        <v>74</v>
      </c>
      <c r="E1403">
        <v>323</v>
      </c>
      <c r="F1403" s="1">
        <v>1E-4</v>
      </c>
      <c r="G1403" s="8">
        <f t="shared" si="21"/>
        <v>2.9320938223337885E-3</v>
      </c>
    </row>
    <row r="1404" spans="1:7">
      <c r="A1404">
        <v>1370</v>
      </c>
      <c r="B1404">
        <v>70027</v>
      </c>
      <c r="C1404" t="s">
        <v>1508</v>
      </c>
      <c r="D1404" t="s">
        <v>180</v>
      </c>
      <c r="E1404">
        <v>323</v>
      </c>
      <c r="F1404" s="1">
        <v>1E-4</v>
      </c>
      <c r="G1404" s="8">
        <f t="shared" si="21"/>
        <v>2.9320938223337885E-3</v>
      </c>
    </row>
    <row r="1405" spans="1:7">
      <c r="A1405">
        <v>1371</v>
      </c>
      <c r="B1405">
        <v>77227</v>
      </c>
      <c r="C1405" t="s">
        <v>1509</v>
      </c>
      <c r="D1405" t="s">
        <v>129</v>
      </c>
      <c r="E1405">
        <v>322</v>
      </c>
      <c r="F1405" s="1">
        <v>1E-4</v>
      </c>
      <c r="G1405" s="8">
        <f t="shared" si="21"/>
        <v>2.9230161324813619E-3</v>
      </c>
    </row>
    <row r="1406" spans="1:7">
      <c r="A1406">
        <v>1372</v>
      </c>
      <c r="B1406">
        <v>28012</v>
      </c>
      <c r="C1406" t="s">
        <v>1510</v>
      </c>
      <c r="D1406" t="s">
        <v>194</v>
      </c>
      <c r="E1406">
        <v>322</v>
      </c>
      <c r="F1406" s="1">
        <v>1E-4</v>
      </c>
      <c r="G1406" s="8">
        <f t="shared" si="21"/>
        <v>2.9230161324813619E-3</v>
      </c>
    </row>
    <row r="1407" spans="1:7">
      <c r="A1407">
        <v>1373</v>
      </c>
      <c r="B1407">
        <v>28767</v>
      </c>
      <c r="C1407" t="s">
        <v>1511</v>
      </c>
      <c r="D1407" t="s">
        <v>194</v>
      </c>
      <c r="E1407">
        <v>321</v>
      </c>
      <c r="F1407" s="1">
        <v>1E-4</v>
      </c>
      <c r="G1407" s="8">
        <f t="shared" si="21"/>
        <v>2.9139384426289353E-3</v>
      </c>
    </row>
    <row r="1408" spans="1:7">
      <c r="A1408">
        <v>1374</v>
      </c>
      <c r="B1408">
        <v>70128</v>
      </c>
      <c r="C1408" t="s">
        <v>1512</v>
      </c>
      <c r="D1408" t="s">
        <v>180</v>
      </c>
      <c r="E1408">
        <v>320</v>
      </c>
      <c r="F1408" s="1">
        <v>1E-4</v>
      </c>
      <c r="G1408" s="8">
        <f t="shared" si="21"/>
        <v>2.9048607527765087E-3</v>
      </c>
    </row>
    <row r="1409" spans="1:7">
      <c r="A1409">
        <v>1375</v>
      </c>
      <c r="B1409">
        <v>25455</v>
      </c>
      <c r="C1409" t="s">
        <v>1513</v>
      </c>
      <c r="D1409" t="s">
        <v>54</v>
      </c>
      <c r="E1409">
        <v>320</v>
      </c>
      <c r="F1409" s="1">
        <v>1E-4</v>
      </c>
      <c r="G1409" s="8">
        <f t="shared" si="21"/>
        <v>2.9048607527765087E-3</v>
      </c>
    </row>
    <row r="1410" spans="1:7">
      <c r="A1410">
        <v>1376</v>
      </c>
      <c r="B1410">
        <v>15151</v>
      </c>
      <c r="C1410" t="s">
        <v>1514</v>
      </c>
      <c r="D1410" t="s">
        <v>45</v>
      </c>
      <c r="E1410">
        <v>319</v>
      </c>
      <c r="F1410" s="1">
        <v>1E-4</v>
      </c>
      <c r="G1410" s="8">
        <f t="shared" si="21"/>
        <v>2.895783062924082E-3</v>
      </c>
    </row>
    <row r="1411" spans="1:7">
      <c r="A1411">
        <v>1377</v>
      </c>
      <c r="B1411">
        <v>77004</v>
      </c>
      <c r="C1411" t="s">
        <v>1515</v>
      </c>
      <c r="D1411" t="s">
        <v>129</v>
      </c>
      <c r="E1411">
        <v>318</v>
      </c>
      <c r="F1411" s="1">
        <v>1E-4</v>
      </c>
      <c r="G1411" s="8">
        <f t="shared" si="21"/>
        <v>2.8867053730716554E-3</v>
      </c>
    </row>
    <row r="1412" spans="1:7">
      <c r="A1412">
        <v>1378</v>
      </c>
      <c r="B1412">
        <v>55151</v>
      </c>
      <c r="C1412" t="s">
        <v>1516</v>
      </c>
      <c r="D1412" t="s">
        <v>74</v>
      </c>
      <c r="E1412">
        <v>318</v>
      </c>
      <c r="F1412" s="1">
        <v>1E-4</v>
      </c>
      <c r="G1412" s="8">
        <f t="shared" si="21"/>
        <v>2.8867053730716554E-3</v>
      </c>
    </row>
    <row r="1413" spans="1:7">
      <c r="A1413">
        <v>1379</v>
      </c>
      <c r="B1413">
        <v>45055</v>
      </c>
      <c r="C1413" t="s">
        <v>1517</v>
      </c>
      <c r="D1413" t="s">
        <v>59</v>
      </c>
      <c r="E1413">
        <v>317</v>
      </c>
      <c r="F1413" s="1">
        <v>1E-4</v>
      </c>
      <c r="G1413" s="8">
        <f t="shared" si="21"/>
        <v>2.8776276832192288E-3</v>
      </c>
    </row>
    <row r="1414" spans="1:7">
      <c r="A1414">
        <v>1380</v>
      </c>
      <c r="B1414">
        <v>27004</v>
      </c>
      <c r="C1414" t="s">
        <v>1518</v>
      </c>
      <c r="D1414" t="s">
        <v>183</v>
      </c>
      <c r="E1414">
        <v>317</v>
      </c>
      <c r="F1414" s="1">
        <v>1E-4</v>
      </c>
      <c r="G1414" s="8">
        <f t="shared" si="21"/>
        <v>2.8776276832192288E-3</v>
      </c>
    </row>
    <row r="1415" spans="1:7">
      <c r="A1415">
        <v>1381</v>
      </c>
      <c r="B1415">
        <v>65111</v>
      </c>
      <c r="C1415" t="s">
        <v>1519</v>
      </c>
      <c r="D1415" t="s">
        <v>132</v>
      </c>
      <c r="E1415">
        <v>317</v>
      </c>
      <c r="F1415" s="1">
        <v>1E-4</v>
      </c>
      <c r="G1415" s="8">
        <f t="shared" si="21"/>
        <v>2.8776276832192288E-3</v>
      </c>
    </row>
    <row r="1416" spans="1:7">
      <c r="A1416">
        <v>1382</v>
      </c>
      <c r="B1416">
        <v>11153</v>
      </c>
      <c r="C1416" t="s">
        <v>1520</v>
      </c>
      <c r="D1416" t="s">
        <v>104</v>
      </c>
      <c r="E1416">
        <v>314</v>
      </c>
      <c r="F1416" s="1">
        <v>1E-4</v>
      </c>
      <c r="G1416" s="8">
        <f t="shared" si="21"/>
        <v>2.850394613661949E-3</v>
      </c>
    </row>
    <row r="1417" spans="1:7">
      <c r="A1417">
        <v>1383</v>
      </c>
      <c r="B1417">
        <v>54018</v>
      </c>
      <c r="C1417" t="s">
        <v>1521</v>
      </c>
      <c r="D1417" t="s">
        <v>456</v>
      </c>
      <c r="E1417">
        <v>314</v>
      </c>
      <c r="F1417" s="1">
        <v>1E-4</v>
      </c>
      <c r="G1417" s="8">
        <f t="shared" si="21"/>
        <v>2.850394613661949E-3</v>
      </c>
    </row>
    <row r="1418" spans="1:7">
      <c r="A1418">
        <v>1384</v>
      </c>
      <c r="B1418">
        <v>12620</v>
      </c>
      <c r="C1418" t="s">
        <v>1522</v>
      </c>
      <c r="D1418" t="s">
        <v>87</v>
      </c>
      <c r="E1418">
        <v>314</v>
      </c>
      <c r="F1418" s="1">
        <v>1E-4</v>
      </c>
      <c r="G1418" s="8">
        <f t="shared" si="21"/>
        <v>2.850394613661949E-3</v>
      </c>
    </row>
    <row r="1419" spans="1:7">
      <c r="A1419">
        <v>1385</v>
      </c>
      <c r="B1419">
        <v>70789</v>
      </c>
      <c r="C1419" t="s">
        <v>1523</v>
      </c>
      <c r="D1419" t="s">
        <v>180</v>
      </c>
      <c r="E1419">
        <v>314</v>
      </c>
      <c r="F1419" s="1">
        <v>1E-4</v>
      </c>
      <c r="G1419" s="8">
        <f t="shared" si="21"/>
        <v>2.850394613661949E-3</v>
      </c>
    </row>
    <row r="1420" spans="1:7">
      <c r="A1420">
        <v>1386</v>
      </c>
      <c r="B1420">
        <v>11002</v>
      </c>
      <c r="C1420" t="s">
        <v>1524</v>
      </c>
      <c r="D1420" t="s">
        <v>104</v>
      </c>
      <c r="E1420">
        <v>313</v>
      </c>
      <c r="F1420" s="1">
        <v>1E-4</v>
      </c>
      <c r="G1420" s="8">
        <f t="shared" si="21"/>
        <v>2.8413169238095223E-3</v>
      </c>
    </row>
    <row r="1421" spans="1:7">
      <c r="A1421">
        <v>1387</v>
      </c>
      <c r="B1421">
        <v>40186</v>
      </c>
      <c r="C1421" t="s">
        <v>1525</v>
      </c>
      <c r="D1421" t="s">
        <v>115</v>
      </c>
      <c r="E1421">
        <v>312</v>
      </c>
      <c r="F1421" s="1">
        <v>1E-4</v>
      </c>
      <c r="G1421" s="8">
        <f t="shared" si="21"/>
        <v>2.8322392339570957E-3</v>
      </c>
    </row>
    <row r="1422" spans="1:7">
      <c r="A1422">
        <v>1388</v>
      </c>
      <c r="B1422">
        <v>44135</v>
      </c>
      <c r="C1422" t="s">
        <v>1526</v>
      </c>
      <c r="D1422" t="s">
        <v>126</v>
      </c>
      <c r="E1422">
        <v>312</v>
      </c>
      <c r="F1422" s="1">
        <v>1E-4</v>
      </c>
      <c r="G1422" s="8">
        <f t="shared" si="21"/>
        <v>2.8322392339570957E-3</v>
      </c>
    </row>
    <row r="1423" spans="1:7">
      <c r="A1423">
        <v>1389</v>
      </c>
      <c r="B1423">
        <v>65965</v>
      </c>
      <c r="C1423" t="s">
        <v>1527</v>
      </c>
      <c r="D1423" t="s">
        <v>132</v>
      </c>
      <c r="E1423">
        <v>312</v>
      </c>
      <c r="F1423" s="1">
        <v>1E-4</v>
      </c>
      <c r="G1423" s="8">
        <f t="shared" si="21"/>
        <v>2.8322392339570957E-3</v>
      </c>
    </row>
    <row r="1424" spans="1:7">
      <c r="A1424">
        <v>1390</v>
      </c>
      <c r="B1424">
        <v>70270</v>
      </c>
      <c r="C1424" t="s">
        <v>1528</v>
      </c>
      <c r="D1424" t="s">
        <v>180</v>
      </c>
      <c r="E1424">
        <v>311</v>
      </c>
      <c r="F1424" s="1">
        <v>1E-4</v>
      </c>
      <c r="G1424" s="8">
        <f t="shared" si="21"/>
        <v>2.8231615441046691E-3</v>
      </c>
    </row>
    <row r="1425" spans="1:7">
      <c r="A1425">
        <v>1391</v>
      </c>
      <c r="B1425">
        <v>65637</v>
      </c>
      <c r="C1425" t="s">
        <v>1529</v>
      </c>
      <c r="D1425" t="s">
        <v>132</v>
      </c>
      <c r="E1425">
        <v>310</v>
      </c>
      <c r="F1425" s="1">
        <v>1E-4</v>
      </c>
      <c r="G1425" s="8">
        <f t="shared" si="21"/>
        <v>2.8140838542522425E-3</v>
      </c>
    </row>
    <row r="1426" spans="1:7">
      <c r="A1426">
        <v>1392</v>
      </c>
      <c r="B1426">
        <v>15233</v>
      </c>
      <c r="C1426" t="s">
        <v>1530</v>
      </c>
      <c r="D1426" t="s">
        <v>45</v>
      </c>
      <c r="E1426">
        <v>309</v>
      </c>
      <c r="F1426" s="1">
        <v>1E-4</v>
      </c>
      <c r="G1426" s="8">
        <f t="shared" si="21"/>
        <v>2.8050061643998159E-3</v>
      </c>
    </row>
    <row r="1427" spans="1:7">
      <c r="A1427">
        <v>1393</v>
      </c>
      <c r="B1427">
        <v>51655</v>
      </c>
      <c r="C1427" t="s">
        <v>1531</v>
      </c>
      <c r="D1427" t="s">
        <v>175</v>
      </c>
      <c r="E1427">
        <v>309</v>
      </c>
      <c r="F1427" s="1">
        <v>1E-4</v>
      </c>
      <c r="G1427" s="8">
        <f t="shared" si="21"/>
        <v>2.8050061643998159E-3</v>
      </c>
    </row>
    <row r="1428" spans="1:7">
      <c r="A1428">
        <v>1394</v>
      </c>
      <c r="B1428">
        <v>43303</v>
      </c>
      <c r="C1428" t="s">
        <v>1532</v>
      </c>
      <c r="D1428" t="s">
        <v>240</v>
      </c>
      <c r="E1428">
        <v>308</v>
      </c>
      <c r="F1428" s="1">
        <v>1E-4</v>
      </c>
      <c r="G1428" s="8">
        <f t="shared" si="21"/>
        <v>2.7959284745473897E-3</v>
      </c>
    </row>
    <row r="1429" spans="1:7">
      <c r="A1429">
        <v>1395</v>
      </c>
      <c r="B1429">
        <v>45044</v>
      </c>
      <c r="C1429" t="s">
        <v>1533</v>
      </c>
      <c r="D1429" t="s">
        <v>59</v>
      </c>
      <c r="E1429">
        <v>308</v>
      </c>
      <c r="F1429" s="1">
        <v>1E-4</v>
      </c>
      <c r="G1429" s="8">
        <f t="shared" si="21"/>
        <v>2.7959284745473897E-3</v>
      </c>
    </row>
    <row r="1430" spans="1:7">
      <c r="A1430">
        <v>1396</v>
      </c>
      <c r="B1430">
        <v>31545</v>
      </c>
      <c r="C1430" t="s">
        <v>1534</v>
      </c>
      <c r="D1430" t="s">
        <v>144</v>
      </c>
      <c r="E1430">
        <v>307</v>
      </c>
      <c r="F1430" s="1">
        <v>1E-4</v>
      </c>
      <c r="G1430" s="8">
        <f t="shared" si="21"/>
        <v>2.7868507846949631E-3</v>
      </c>
    </row>
    <row r="1431" spans="1:7">
      <c r="A1431">
        <v>1397</v>
      </c>
      <c r="B1431">
        <v>35321</v>
      </c>
      <c r="C1431" t="s">
        <v>1535</v>
      </c>
      <c r="D1431" t="s">
        <v>207</v>
      </c>
      <c r="E1431">
        <v>307</v>
      </c>
      <c r="F1431" s="1">
        <v>1E-4</v>
      </c>
      <c r="G1431" s="8">
        <f t="shared" si="21"/>
        <v>2.7868507846949631E-3</v>
      </c>
    </row>
    <row r="1432" spans="1:7">
      <c r="A1432">
        <v>1398</v>
      </c>
      <c r="B1432">
        <v>31957</v>
      </c>
      <c r="C1432" t="s">
        <v>1536</v>
      </c>
      <c r="D1432" t="s">
        <v>144</v>
      </c>
      <c r="E1432">
        <v>306</v>
      </c>
      <c r="F1432" s="1">
        <v>1E-4</v>
      </c>
      <c r="G1432" s="8">
        <f t="shared" si="21"/>
        <v>2.7777730948425365E-3</v>
      </c>
    </row>
    <row r="1433" spans="1:7">
      <c r="A1433">
        <v>1399</v>
      </c>
      <c r="B1433">
        <v>25077</v>
      </c>
      <c r="C1433" t="s">
        <v>1537</v>
      </c>
      <c r="D1433" t="s">
        <v>54</v>
      </c>
      <c r="E1433">
        <v>306</v>
      </c>
      <c r="F1433" s="1">
        <v>1E-4</v>
      </c>
      <c r="G1433" s="8">
        <f t="shared" si="21"/>
        <v>2.7777730948425365E-3</v>
      </c>
    </row>
    <row r="1434" spans="1:7">
      <c r="A1434">
        <v>1400</v>
      </c>
      <c r="B1434">
        <v>40555</v>
      </c>
      <c r="C1434" t="s">
        <v>1538</v>
      </c>
      <c r="D1434" t="s">
        <v>115</v>
      </c>
      <c r="E1434">
        <v>306</v>
      </c>
      <c r="F1434" s="1">
        <v>1E-4</v>
      </c>
      <c r="G1434" s="8">
        <f t="shared" si="21"/>
        <v>2.7777730948425365E-3</v>
      </c>
    </row>
    <row r="1435" spans="1:7">
      <c r="A1435">
        <v>1401</v>
      </c>
      <c r="B1435">
        <v>65001</v>
      </c>
      <c r="C1435" t="s">
        <v>1539</v>
      </c>
      <c r="D1435" t="s">
        <v>132</v>
      </c>
      <c r="E1435">
        <v>306</v>
      </c>
      <c r="F1435" s="1">
        <v>1E-4</v>
      </c>
      <c r="G1435" s="8">
        <f t="shared" si="21"/>
        <v>2.7777730948425365E-3</v>
      </c>
    </row>
    <row r="1436" spans="1:7">
      <c r="A1436">
        <v>1402</v>
      </c>
      <c r="B1436">
        <v>22007</v>
      </c>
      <c r="C1436" t="s">
        <v>1540</v>
      </c>
      <c r="D1436" t="s">
        <v>160</v>
      </c>
      <c r="E1436">
        <v>306</v>
      </c>
      <c r="F1436" s="1">
        <v>1E-4</v>
      </c>
      <c r="G1436" s="8">
        <f t="shared" si="21"/>
        <v>2.7777730948425365E-3</v>
      </c>
    </row>
    <row r="1437" spans="1:7">
      <c r="A1437">
        <v>1403</v>
      </c>
      <c r="B1437">
        <v>43646</v>
      </c>
      <c r="C1437" t="s">
        <v>1541</v>
      </c>
      <c r="D1437" t="s">
        <v>240</v>
      </c>
      <c r="E1437">
        <v>306</v>
      </c>
      <c r="F1437" s="1">
        <v>1E-4</v>
      </c>
      <c r="G1437" s="8">
        <f t="shared" si="21"/>
        <v>2.7777730948425365E-3</v>
      </c>
    </row>
    <row r="1438" spans="1:7">
      <c r="A1438">
        <v>1404</v>
      </c>
      <c r="B1438">
        <v>44122</v>
      </c>
      <c r="C1438" t="s">
        <v>1542</v>
      </c>
      <c r="D1438" t="s">
        <v>126</v>
      </c>
      <c r="E1438">
        <v>305</v>
      </c>
      <c r="F1438" s="1">
        <v>1E-4</v>
      </c>
      <c r="G1438" s="8">
        <f t="shared" si="21"/>
        <v>2.7686954049901099E-3</v>
      </c>
    </row>
    <row r="1439" spans="1:7">
      <c r="A1439">
        <v>1405</v>
      </c>
      <c r="B1439">
        <v>36890</v>
      </c>
      <c r="C1439" t="s">
        <v>1543</v>
      </c>
      <c r="D1439" t="s">
        <v>204</v>
      </c>
      <c r="E1439">
        <v>305</v>
      </c>
      <c r="F1439" s="1">
        <v>1E-4</v>
      </c>
      <c r="G1439" s="8">
        <f t="shared" si="21"/>
        <v>2.7686954049901099E-3</v>
      </c>
    </row>
    <row r="1440" spans="1:7">
      <c r="A1440">
        <v>1406</v>
      </c>
      <c r="B1440">
        <v>19998</v>
      </c>
      <c r="C1440" t="s">
        <v>1544</v>
      </c>
      <c r="D1440" t="s">
        <v>168</v>
      </c>
      <c r="E1440">
        <v>305</v>
      </c>
      <c r="F1440" s="1">
        <v>1E-4</v>
      </c>
      <c r="G1440" s="8">
        <f t="shared" si="21"/>
        <v>2.7686954049901099E-3</v>
      </c>
    </row>
    <row r="1441" spans="1:7">
      <c r="A1441">
        <v>1407</v>
      </c>
      <c r="B1441">
        <v>10624</v>
      </c>
      <c r="C1441" t="s">
        <v>1545</v>
      </c>
      <c r="D1441" t="s">
        <v>65</v>
      </c>
      <c r="E1441">
        <v>304</v>
      </c>
      <c r="F1441" s="1">
        <v>1E-4</v>
      </c>
      <c r="G1441" s="8">
        <f t="shared" si="21"/>
        <v>2.7596177151376832E-3</v>
      </c>
    </row>
    <row r="1442" spans="1:7">
      <c r="A1442">
        <v>1408</v>
      </c>
      <c r="B1442">
        <v>70007</v>
      </c>
      <c r="C1442" t="s">
        <v>1546</v>
      </c>
      <c r="D1442" t="s">
        <v>180</v>
      </c>
      <c r="E1442">
        <v>304</v>
      </c>
      <c r="F1442" s="1">
        <v>1E-4</v>
      </c>
      <c r="G1442" s="8">
        <f t="shared" si="21"/>
        <v>2.7596177151376832E-3</v>
      </c>
    </row>
    <row r="1443" spans="1:7">
      <c r="A1443">
        <v>1409</v>
      </c>
      <c r="B1443">
        <v>12049</v>
      </c>
      <c r="C1443" t="s">
        <v>1547</v>
      </c>
      <c r="D1443" t="s">
        <v>87</v>
      </c>
      <c r="E1443">
        <v>303</v>
      </c>
      <c r="F1443" s="1">
        <v>1E-4</v>
      </c>
      <c r="G1443" s="8">
        <f t="shared" si="21"/>
        <v>2.7505400252852566E-3</v>
      </c>
    </row>
    <row r="1444" spans="1:7">
      <c r="A1444">
        <v>1410</v>
      </c>
      <c r="B1444">
        <v>51677</v>
      </c>
      <c r="C1444" t="s">
        <v>1548</v>
      </c>
      <c r="D1444" t="s">
        <v>175</v>
      </c>
      <c r="E1444">
        <v>302</v>
      </c>
      <c r="F1444" s="1">
        <v>1E-4</v>
      </c>
      <c r="G1444" s="8">
        <f t="shared" ref="G1444:G1507" si="22">E1444/$C$26</f>
        <v>2.74146233543283E-3</v>
      </c>
    </row>
    <row r="1445" spans="1:7">
      <c r="A1445">
        <v>1411</v>
      </c>
      <c r="B1445">
        <v>36400</v>
      </c>
      <c r="C1445" t="s">
        <v>1549</v>
      </c>
      <c r="D1445" t="s">
        <v>204</v>
      </c>
      <c r="E1445">
        <v>301</v>
      </c>
      <c r="F1445" s="1">
        <v>1E-4</v>
      </c>
      <c r="G1445" s="8">
        <f t="shared" si="22"/>
        <v>2.7323846455804034E-3</v>
      </c>
    </row>
    <row r="1446" spans="1:7">
      <c r="A1446">
        <v>1412</v>
      </c>
      <c r="B1446">
        <v>14633</v>
      </c>
      <c r="C1446" t="s">
        <v>1550</v>
      </c>
      <c r="D1446" t="s">
        <v>149</v>
      </c>
      <c r="E1446">
        <v>301</v>
      </c>
      <c r="F1446" s="1">
        <v>1E-4</v>
      </c>
      <c r="G1446" s="8">
        <f t="shared" si="22"/>
        <v>2.7323846455804034E-3</v>
      </c>
    </row>
    <row r="1447" spans="1:7">
      <c r="A1447">
        <v>1413</v>
      </c>
      <c r="B1447">
        <v>17102</v>
      </c>
      <c r="C1447" t="s">
        <v>1551</v>
      </c>
      <c r="D1447" t="s">
        <v>42</v>
      </c>
      <c r="E1447">
        <v>301</v>
      </c>
      <c r="F1447" s="1">
        <v>1E-4</v>
      </c>
      <c r="G1447" s="8">
        <f t="shared" si="22"/>
        <v>2.7323846455804034E-3</v>
      </c>
    </row>
    <row r="1448" spans="1:7">
      <c r="A1448">
        <v>1414</v>
      </c>
      <c r="B1448">
        <v>55079</v>
      </c>
      <c r="C1448" t="s">
        <v>1552</v>
      </c>
      <c r="D1448" t="s">
        <v>74</v>
      </c>
      <c r="E1448">
        <v>301</v>
      </c>
      <c r="F1448" s="1">
        <v>1E-4</v>
      </c>
      <c r="G1448" s="8">
        <f t="shared" si="22"/>
        <v>2.7323846455804034E-3</v>
      </c>
    </row>
    <row r="1449" spans="1:7">
      <c r="A1449">
        <v>1415</v>
      </c>
      <c r="B1449">
        <v>55056</v>
      </c>
      <c r="C1449" t="s">
        <v>1553</v>
      </c>
      <c r="D1449" t="s">
        <v>74</v>
      </c>
      <c r="E1449">
        <v>301</v>
      </c>
      <c r="F1449" s="1">
        <v>1E-4</v>
      </c>
      <c r="G1449" s="8">
        <f t="shared" si="22"/>
        <v>2.7323846455804034E-3</v>
      </c>
    </row>
    <row r="1450" spans="1:7">
      <c r="A1450">
        <v>1416</v>
      </c>
      <c r="B1450">
        <v>36331</v>
      </c>
      <c r="C1450" t="s">
        <v>1554</v>
      </c>
      <c r="D1450" t="s">
        <v>204</v>
      </c>
      <c r="E1450">
        <v>300</v>
      </c>
      <c r="F1450" s="1">
        <v>1E-4</v>
      </c>
      <c r="G1450" s="8">
        <f t="shared" si="22"/>
        <v>2.7233069557279768E-3</v>
      </c>
    </row>
    <row r="1451" spans="1:7">
      <c r="A1451">
        <v>1417</v>
      </c>
      <c r="B1451">
        <v>90265</v>
      </c>
      <c r="C1451" t="s">
        <v>1555</v>
      </c>
      <c r="D1451" t="s">
        <v>201</v>
      </c>
      <c r="E1451">
        <v>300</v>
      </c>
      <c r="F1451" s="1">
        <v>1E-4</v>
      </c>
      <c r="G1451" s="8">
        <f t="shared" si="22"/>
        <v>2.7233069557279768E-3</v>
      </c>
    </row>
    <row r="1452" spans="1:7">
      <c r="A1452">
        <v>1418</v>
      </c>
      <c r="B1452">
        <v>35888</v>
      </c>
      <c r="C1452" t="s">
        <v>1556</v>
      </c>
      <c r="D1452" t="s">
        <v>207</v>
      </c>
      <c r="E1452">
        <v>300</v>
      </c>
      <c r="F1452" s="1">
        <v>1E-4</v>
      </c>
      <c r="G1452" s="8">
        <f t="shared" si="22"/>
        <v>2.7233069557279768E-3</v>
      </c>
    </row>
    <row r="1453" spans="1:7">
      <c r="A1453">
        <v>1419</v>
      </c>
      <c r="B1453">
        <v>15777</v>
      </c>
      <c r="C1453" t="s">
        <v>1557</v>
      </c>
      <c r="D1453" t="s">
        <v>45</v>
      </c>
      <c r="E1453">
        <v>299</v>
      </c>
      <c r="F1453" s="1">
        <v>1E-4</v>
      </c>
      <c r="G1453" s="8">
        <f t="shared" si="22"/>
        <v>2.7142292658755502E-3</v>
      </c>
    </row>
    <row r="1454" spans="1:7">
      <c r="A1454">
        <v>1420</v>
      </c>
      <c r="B1454">
        <v>55023</v>
      </c>
      <c r="C1454" t="s">
        <v>1558</v>
      </c>
      <c r="D1454" t="s">
        <v>74</v>
      </c>
      <c r="E1454">
        <v>298</v>
      </c>
      <c r="F1454" s="1">
        <v>1E-4</v>
      </c>
      <c r="G1454" s="8">
        <f t="shared" si="22"/>
        <v>2.7051515760231236E-3</v>
      </c>
    </row>
    <row r="1455" spans="1:7">
      <c r="A1455">
        <v>1421</v>
      </c>
      <c r="B1455">
        <v>22663</v>
      </c>
      <c r="C1455" t="s">
        <v>1559</v>
      </c>
      <c r="D1455" t="s">
        <v>160</v>
      </c>
      <c r="E1455">
        <v>296</v>
      </c>
      <c r="F1455" s="1">
        <v>1E-4</v>
      </c>
      <c r="G1455" s="8">
        <f t="shared" si="22"/>
        <v>2.6869961963182703E-3</v>
      </c>
    </row>
    <row r="1456" spans="1:7">
      <c r="A1456">
        <v>1422</v>
      </c>
      <c r="B1456">
        <v>22136</v>
      </c>
      <c r="C1456" t="s">
        <v>1560</v>
      </c>
      <c r="D1456" t="s">
        <v>160</v>
      </c>
      <c r="E1456">
        <v>296</v>
      </c>
      <c r="F1456" s="1">
        <v>1E-4</v>
      </c>
      <c r="G1456" s="8">
        <f t="shared" si="22"/>
        <v>2.6869961963182703E-3</v>
      </c>
    </row>
    <row r="1457" spans="1:7">
      <c r="A1457">
        <v>1423</v>
      </c>
      <c r="B1457">
        <v>70053</v>
      </c>
      <c r="C1457" t="s">
        <v>1561</v>
      </c>
      <c r="D1457" t="s">
        <v>180</v>
      </c>
      <c r="E1457">
        <v>295</v>
      </c>
      <c r="F1457" s="1">
        <v>1E-4</v>
      </c>
      <c r="G1457" s="8">
        <f t="shared" si="22"/>
        <v>2.6779185064658437E-3</v>
      </c>
    </row>
    <row r="1458" spans="1:7">
      <c r="A1458">
        <v>1424</v>
      </c>
      <c r="B1458">
        <v>27001</v>
      </c>
      <c r="C1458" t="s">
        <v>1562</v>
      </c>
      <c r="D1458" t="s">
        <v>183</v>
      </c>
      <c r="E1458">
        <v>294</v>
      </c>
      <c r="F1458" s="1">
        <v>1E-4</v>
      </c>
      <c r="G1458" s="8">
        <f t="shared" si="22"/>
        <v>2.6688408166134171E-3</v>
      </c>
    </row>
    <row r="1459" spans="1:7">
      <c r="A1459">
        <v>1425</v>
      </c>
      <c r="B1459">
        <v>27005</v>
      </c>
      <c r="C1459" t="s">
        <v>1563</v>
      </c>
      <c r="D1459" t="s">
        <v>183</v>
      </c>
      <c r="E1459">
        <v>294</v>
      </c>
      <c r="F1459" s="1">
        <v>1E-4</v>
      </c>
      <c r="G1459" s="8">
        <f t="shared" si="22"/>
        <v>2.6688408166134171E-3</v>
      </c>
    </row>
    <row r="1460" spans="1:7">
      <c r="A1460">
        <v>1426</v>
      </c>
      <c r="B1460">
        <v>11919</v>
      </c>
      <c r="C1460" t="s">
        <v>1564</v>
      </c>
      <c r="D1460" t="s">
        <v>104</v>
      </c>
      <c r="E1460">
        <v>293</v>
      </c>
      <c r="F1460" s="1">
        <v>1E-4</v>
      </c>
      <c r="G1460" s="8">
        <f t="shared" si="22"/>
        <v>2.6597631267609905E-3</v>
      </c>
    </row>
    <row r="1461" spans="1:7">
      <c r="A1461">
        <v>1427</v>
      </c>
      <c r="B1461">
        <v>35956</v>
      </c>
      <c r="C1461" t="s">
        <v>1565</v>
      </c>
      <c r="D1461" t="s">
        <v>207</v>
      </c>
      <c r="E1461">
        <v>292</v>
      </c>
      <c r="F1461" s="1">
        <v>1E-4</v>
      </c>
      <c r="G1461" s="8">
        <f t="shared" si="22"/>
        <v>2.6506854369085643E-3</v>
      </c>
    </row>
    <row r="1462" spans="1:7">
      <c r="A1462">
        <v>1428</v>
      </c>
      <c r="B1462">
        <v>90611</v>
      </c>
      <c r="C1462" t="s">
        <v>1566</v>
      </c>
      <c r="D1462" t="s">
        <v>201</v>
      </c>
      <c r="E1462">
        <v>292</v>
      </c>
      <c r="F1462" s="1">
        <v>1E-4</v>
      </c>
      <c r="G1462" s="8">
        <f t="shared" si="22"/>
        <v>2.6506854369085643E-3</v>
      </c>
    </row>
    <row r="1463" spans="1:7">
      <c r="A1463">
        <v>1429</v>
      </c>
      <c r="B1463">
        <v>12007</v>
      </c>
      <c r="C1463" t="s">
        <v>1567</v>
      </c>
      <c r="D1463" t="s">
        <v>87</v>
      </c>
      <c r="E1463">
        <v>292</v>
      </c>
      <c r="F1463" s="1">
        <v>1E-4</v>
      </c>
      <c r="G1463" s="8">
        <f t="shared" si="22"/>
        <v>2.6506854369085643E-3</v>
      </c>
    </row>
    <row r="1464" spans="1:7">
      <c r="A1464">
        <v>1430</v>
      </c>
      <c r="B1464">
        <v>11121</v>
      </c>
      <c r="C1464" t="s">
        <v>1568</v>
      </c>
      <c r="D1464" t="s">
        <v>104</v>
      </c>
      <c r="E1464">
        <v>292</v>
      </c>
      <c r="F1464" s="1">
        <v>1E-4</v>
      </c>
      <c r="G1464" s="8">
        <f t="shared" si="22"/>
        <v>2.6506854369085643E-3</v>
      </c>
    </row>
    <row r="1465" spans="1:7">
      <c r="A1465">
        <v>1431</v>
      </c>
      <c r="B1465">
        <v>12513</v>
      </c>
      <c r="C1465" t="s">
        <v>1569</v>
      </c>
      <c r="D1465" t="s">
        <v>87</v>
      </c>
      <c r="E1465">
        <v>291</v>
      </c>
      <c r="F1465" s="1">
        <v>1E-4</v>
      </c>
      <c r="G1465" s="8">
        <f t="shared" si="22"/>
        <v>2.6416077470561377E-3</v>
      </c>
    </row>
    <row r="1466" spans="1:7">
      <c r="A1466">
        <v>1432</v>
      </c>
      <c r="B1466">
        <v>12273</v>
      </c>
      <c r="C1466" t="s">
        <v>1570</v>
      </c>
      <c r="D1466" t="s">
        <v>87</v>
      </c>
      <c r="E1466">
        <v>291</v>
      </c>
      <c r="F1466" s="1">
        <v>1E-4</v>
      </c>
      <c r="G1466" s="8">
        <f t="shared" si="22"/>
        <v>2.6416077470561377E-3</v>
      </c>
    </row>
    <row r="1467" spans="1:7">
      <c r="A1467">
        <v>1433</v>
      </c>
      <c r="B1467">
        <v>51338</v>
      </c>
      <c r="C1467" t="s">
        <v>1571</v>
      </c>
      <c r="D1467" t="s">
        <v>175</v>
      </c>
      <c r="E1467">
        <v>289</v>
      </c>
      <c r="F1467" s="1">
        <v>1E-4</v>
      </c>
      <c r="G1467" s="8">
        <f t="shared" si="22"/>
        <v>2.6234523673512844E-3</v>
      </c>
    </row>
    <row r="1468" spans="1:7">
      <c r="A1468">
        <v>1434</v>
      </c>
      <c r="B1468">
        <v>55010</v>
      </c>
      <c r="C1468" t="s">
        <v>1572</v>
      </c>
      <c r="D1468" t="s">
        <v>74</v>
      </c>
      <c r="E1468">
        <v>289</v>
      </c>
      <c r="F1468" s="1">
        <v>1E-4</v>
      </c>
      <c r="G1468" s="8">
        <f t="shared" si="22"/>
        <v>2.6234523673512844E-3</v>
      </c>
    </row>
    <row r="1469" spans="1:7">
      <c r="A1469">
        <v>1435</v>
      </c>
      <c r="B1469">
        <v>31311</v>
      </c>
      <c r="C1469" t="s">
        <v>1573</v>
      </c>
      <c r="D1469" t="s">
        <v>144</v>
      </c>
      <c r="E1469">
        <v>289</v>
      </c>
      <c r="F1469" s="1">
        <v>1E-4</v>
      </c>
      <c r="G1469" s="8">
        <f t="shared" si="22"/>
        <v>2.6234523673512844E-3</v>
      </c>
    </row>
    <row r="1470" spans="1:7">
      <c r="A1470">
        <v>1436</v>
      </c>
      <c r="B1470">
        <v>15866</v>
      </c>
      <c r="C1470" t="s">
        <v>1574</v>
      </c>
      <c r="D1470" t="s">
        <v>45</v>
      </c>
      <c r="E1470">
        <v>288</v>
      </c>
      <c r="F1470" s="1">
        <v>1E-4</v>
      </c>
      <c r="G1470" s="8">
        <f t="shared" si="22"/>
        <v>2.6143746774988578E-3</v>
      </c>
    </row>
    <row r="1471" spans="1:7">
      <c r="A1471">
        <v>1437</v>
      </c>
      <c r="B1471">
        <v>14104</v>
      </c>
      <c r="C1471" t="s">
        <v>1575</v>
      </c>
      <c r="D1471" t="s">
        <v>149</v>
      </c>
      <c r="E1471">
        <v>287</v>
      </c>
      <c r="F1471" s="1">
        <v>1E-4</v>
      </c>
      <c r="G1471" s="8">
        <f t="shared" si="22"/>
        <v>2.6052969876464312E-3</v>
      </c>
    </row>
    <row r="1472" spans="1:7">
      <c r="A1472">
        <v>1438</v>
      </c>
      <c r="B1472">
        <v>65265</v>
      </c>
      <c r="C1472" t="s">
        <v>1576</v>
      </c>
      <c r="D1472" t="s">
        <v>132</v>
      </c>
      <c r="E1472">
        <v>287</v>
      </c>
      <c r="F1472" s="1">
        <v>1E-4</v>
      </c>
      <c r="G1472" s="8">
        <f t="shared" si="22"/>
        <v>2.6052969876464312E-3</v>
      </c>
    </row>
    <row r="1473" spans="1:7">
      <c r="A1473">
        <v>1439</v>
      </c>
      <c r="B1473">
        <v>36333</v>
      </c>
      <c r="C1473" t="s">
        <v>1577</v>
      </c>
      <c r="D1473" t="s">
        <v>204</v>
      </c>
      <c r="E1473">
        <v>287</v>
      </c>
      <c r="F1473" s="1">
        <v>1E-4</v>
      </c>
      <c r="G1473" s="8">
        <f t="shared" si="22"/>
        <v>2.6052969876464312E-3</v>
      </c>
    </row>
    <row r="1474" spans="1:7">
      <c r="A1474">
        <v>1440</v>
      </c>
      <c r="B1474">
        <v>43246</v>
      </c>
      <c r="C1474" t="s">
        <v>1578</v>
      </c>
      <c r="D1474" t="s">
        <v>240</v>
      </c>
      <c r="E1474">
        <v>286</v>
      </c>
      <c r="F1474" s="1">
        <v>1E-4</v>
      </c>
      <c r="G1474" s="8">
        <f t="shared" si="22"/>
        <v>2.5962192977940046E-3</v>
      </c>
    </row>
    <row r="1475" spans="1:7">
      <c r="A1475">
        <v>1441</v>
      </c>
      <c r="B1475">
        <v>44156</v>
      </c>
      <c r="C1475" t="s">
        <v>1579</v>
      </c>
      <c r="D1475" t="s">
        <v>126</v>
      </c>
      <c r="E1475">
        <v>286</v>
      </c>
      <c r="F1475" s="1">
        <v>1E-4</v>
      </c>
      <c r="G1475" s="8">
        <f t="shared" si="22"/>
        <v>2.5962192977940046E-3</v>
      </c>
    </row>
    <row r="1476" spans="1:7">
      <c r="A1476">
        <v>1442</v>
      </c>
      <c r="B1476">
        <v>13077</v>
      </c>
      <c r="C1476" t="s">
        <v>1580</v>
      </c>
      <c r="D1476" t="s">
        <v>90</v>
      </c>
      <c r="E1476">
        <v>285</v>
      </c>
      <c r="F1476" s="1">
        <v>1E-4</v>
      </c>
      <c r="G1476" s="8">
        <f t="shared" si="22"/>
        <v>2.587141607941578E-3</v>
      </c>
    </row>
    <row r="1477" spans="1:7">
      <c r="A1477">
        <v>1443</v>
      </c>
      <c r="B1477">
        <v>65959</v>
      </c>
      <c r="C1477" t="s">
        <v>1581</v>
      </c>
      <c r="D1477" t="s">
        <v>132</v>
      </c>
      <c r="E1477">
        <v>285</v>
      </c>
      <c r="F1477" s="1">
        <v>1E-4</v>
      </c>
      <c r="G1477" s="8">
        <f t="shared" si="22"/>
        <v>2.587141607941578E-3</v>
      </c>
    </row>
    <row r="1478" spans="1:7">
      <c r="A1478">
        <v>1444</v>
      </c>
      <c r="B1478">
        <v>10102</v>
      </c>
      <c r="C1478" t="s">
        <v>1582</v>
      </c>
      <c r="D1478" t="s">
        <v>65</v>
      </c>
      <c r="E1478">
        <v>285</v>
      </c>
      <c r="F1478" s="1">
        <v>1E-4</v>
      </c>
      <c r="G1478" s="8">
        <f t="shared" si="22"/>
        <v>2.587141607941578E-3</v>
      </c>
    </row>
    <row r="1479" spans="1:7">
      <c r="A1479">
        <v>1445</v>
      </c>
      <c r="B1479">
        <v>70926</v>
      </c>
      <c r="C1479" t="s">
        <v>1583</v>
      </c>
      <c r="D1479" t="s">
        <v>180</v>
      </c>
      <c r="E1479">
        <v>285</v>
      </c>
      <c r="F1479" s="1">
        <v>1E-4</v>
      </c>
      <c r="G1479" s="8">
        <f t="shared" si="22"/>
        <v>2.587141607941578E-3</v>
      </c>
    </row>
    <row r="1480" spans="1:7">
      <c r="A1480">
        <v>1446</v>
      </c>
      <c r="B1480">
        <v>43001</v>
      </c>
      <c r="C1480" t="s">
        <v>1584</v>
      </c>
      <c r="D1480" t="s">
        <v>240</v>
      </c>
      <c r="E1480">
        <v>285</v>
      </c>
      <c r="F1480" s="1">
        <v>1E-4</v>
      </c>
      <c r="G1480" s="8">
        <f t="shared" si="22"/>
        <v>2.587141607941578E-3</v>
      </c>
    </row>
    <row r="1481" spans="1:7">
      <c r="A1481">
        <v>1447</v>
      </c>
      <c r="B1481">
        <v>36103</v>
      </c>
      <c r="C1481" t="s">
        <v>1585</v>
      </c>
      <c r="D1481" t="s">
        <v>204</v>
      </c>
      <c r="E1481">
        <v>285</v>
      </c>
      <c r="F1481" s="1">
        <v>1E-4</v>
      </c>
      <c r="G1481" s="8">
        <f t="shared" si="22"/>
        <v>2.587141607941578E-3</v>
      </c>
    </row>
    <row r="1482" spans="1:7">
      <c r="A1482">
        <v>1448</v>
      </c>
      <c r="B1482">
        <v>20050</v>
      </c>
      <c r="C1482" t="s">
        <v>1586</v>
      </c>
      <c r="D1482" t="s">
        <v>93</v>
      </c>
      <c r="E1482">
        <v>284</v>
      </c>
      <c r="F1482" s="1">
        <v>1E-4</v>
      </c>
      <c r="G1482" s="8">
        <f t="shared" si="22"/>
        <v>2.5780639180891514E-3</v>
      </c>
    </row>
    <row r="1483" spans="1:7">
      <c r="A1483">
        <v>1449</v>
      </c>
      <c r="B1483">
        <v>28445</v>
      </c>
      <c r="C1483" t="s">
        <v>1587</v>
      </c>
      <c r="D1483" t="s">
        <v>194</v>
      </c>
      <c r="E1483">
        <v>283</v>
      </c>
      <c r="F1483" s="1">
        <v>1E-4</v>
      </c>
      <c r="G1483" s="8">
        <f t="shared" si="22"/>
        <v>2.5689862282367248E-3</v>
      </c>
    </row>
    <row r="1484" spans="1:7">
      <c r="A1484">
        <v>1450</v>
      </c>
      <c r="B1484">
        <v>15556</v>
      </c>
      <c r="C1484" t="s">
        <v>1588</v>
      </c>
      <c r="D1484" t="s">
        <v>45</v>
      </c>
      <c r="E1484">
        <v>283</v>
      </c>
      <c r="F1484" s="1">
        <v>1E-4</v>
      </c>
      <c r="G1484" s="8">
        <f t="shared" si="22"/>
        <v>2.5689862282367248E-3</v>
      </c>
    </row>
    <row r="1485" spans="1:7">
      <c r="A1485">
        <v>1451</v>
      </c>
      <c r="B1485">
        <v>13170</v>
      </c>
      <c r="C1485" t="s">
        <v>1589</v>
      </c>
      <c r="D1485" t="s">
        <v>90</v>
      </c>
      <c r="E1485">
        <v>283</v>
      </c>
      <c r="F1485" s="1">
        <v>1E-4</v>
      </c>
      <c r="G1485" s="8">
        <f t="shared" si="22"/>
        <v>2.5689862282367248E-3</v>
      </c>
    </row>
    <row r="1486" spans="1:7">
      <c r="A1486">
        <v>1452</v>
      </c>
      <c r="B1486">
        <v>20616</v>
      </c>
      <c r="C1486" t="s">
        <v>1590</v>
      </c>
      <c r="D1486" t="s">
        <v>93</v>
      </c>
      <c r="E1486">
        <v>282</v>
      </c>
      <c r="F1486" s="1">
        <v>1E-4</v>
      </c>
      <c r="G1486" s="8">
        <f t="shared" si="22"/>
        <v>2.5599085383842981E-3</v>
      </c>
    </row>
    <row r="1487" spans="1:7">
      <c r="A1487">
        <v>1453</v>
      </c>
      <c r="B1487">
        <v>31114</v>
      </c>
      <c r="C1487" t="s">
        <v>1591</v>
      </c>
      <c r="D1487" t="s">
        <v>144</v>
      </c>
      <c r="E1487">
        <v>281</v>
      </c>
      <c r="F1487" s="1">
        <v>1E-4</v>
      </c>
      <c r="G1487" s="8">
        <f t="shared" si="22"/>
        <v>2.5508308485318715E-3</v>
      </c>
    </row>
    <row r="1488" spans="1:7">
      <c r="A1488">
        <v>1454</v>
      </c>
      <c r="B1488">
        <v>28032</v>
      </c>
      <c r="C1488" t="s">
        <v>1592</v>
      </c>
      <c r="D1488" t="s">
        <v>194</v>
      </c>
      <c r="E1488">
        <v>281</v>
      </c>
      <c r="F1488" s="1">
        <v>1E-4</v>
      </c>
      <c r="G1488" s="8">
        <f t="shared" si="22"/>
        <v>2.5508308485318715E-3</v>
      </c>
    </row>
    <row r="1489" spans="1:7">
      <c r="A1489">
        <v>1455</v>
      </c>
      <c r="B1489">
        <v>14500</v>
      </c>
      <c r="C1489" t="s">
        <v>1593</v>
      </c>
      <c r="D1489" t="s">
        <v>149</v>
      </c>
      <c r="E1489">
        <v>281</v>
      </c>
      <c r="F1489" s="1">
        <v>1E-4</v>
      </c>
      <c r="G1489" s="8">
        <f t="shared" si="22"/>
        <v>2.5508308485318715E-3</v>
      </c>
    </row>
    <row r="1490" spans="1:7">
      <c r="A1490">
        <v>1456</v>
      </c>
      <c r="B1490">
        <v>11129</v>
      </c>
      <c r="C1490" t="s">
        <v>1594</v>
      </c>
      <c r="D1490" t="s">
        <v>104</v>
      </c>
      <c r="E1490">
        <v>281</v>
      </c>
      <c r="F1490" s="1">
        <v>1E-4</v>
      </c>
      <c r="G1490" s="8">
        <f t="shared" si="22"/>
        <v>2.5508308485318715E-3</v>
      </c>
    </row>
    <row r="1491" spans="1:7">
      <c r="A1491">
        <v>1457</v>
      </c>
      <c r="B1491">
        <v>19099</v>
      </c>
      <c r="C1491" t="s">
        <v>1595</v>
      </c>
      <c r="D1491" t="s">
        <v>168</v>
      </c>
      <c r="E1491">
        <v>279</v>
      </c>
      <c r="F1491" s="1">
        <v>1E-4</v>
      </c>
      <c r="G1491" s="8">
        <f t="shared" si="22"/>
        <v>2.5326754688270183E-3</v>
      </c>
    </row>
    <row r="1492" spans="1:7">
      <c r="A1492">
        <v>1458</v>
      </c>
      <c r="B1492">
        <v>50550</v>
      </c>
      <c r="C1492" t="s">
        <v>1596</v>
      </c>
      <c r="D1492" t="s">
        <v>62</v>
      </c>
      <c r="E1492">
        <v>279</v>
      </c>
      <c r="F1492" s="1">
        <v>1E-4</v>
      </c>
      <c r="G1492" s="8">
        <f t="shared" si="22"/>
        <v>2.5326754688270183E-3</v>
      </c>
    </row>
    <row r="1493" spans="1:7">
      <c r="A1493">
        <v>1459</v>
      </c>
      <c r="B1493">
        <v>11501</v>
      </c>
      <c r="C1493" t="s">
        <v>1597</v>
      </c>
      <c r="D1493" t="s">
        <v>104</v>
      </c>
      <c r="E1493">
        <v>278</v>
      </c>
      <c r="F1493" s="1">
        <v>1E-4</v>
      </c>
      <c r="G1493" s="8">
        <f t="shared" si="22"/>
        <v>2.5235977789745917E-3</v>
      </c>
    </row>
    <row r="1494" spans="1:7">
      <c r="A1494">
        <v>1460</v>
      </c>
      <c r="B1494">
        <v>36085</v>
      </c>
      <c r="C1494" t="s">
        <v>1598</v>
      </c>
      <c r="D1494" t="s">
        <v>204</v>
      </c>
      <c r="E1494">
        <v>278</v>
      </c>
      <c r="F1494" s="1">
        <v>1E-4</v>
      </c>
      <c r="G1494" s="8">
        <f t="shared" si="22"/>
        <v>2.5235977789745917E-3</v>
      </c>
    </row>
    <row r="1495" spans="1:7">
      <c r="A1495">
        <v>1461</v>
      </c>
      <c r="B1495">
        <v>35008</v>
      </c>
      <c r="C1495" t="s">
        <v>1599</v>
      </c>
      <c r="D1495" t="s">
        <v>207</v>
      </c>
      <c r="E1495">
        <v>277</v>
      </c>
      <c r="F1495" s="1">
        <v>1E-4</v>
      </c>
      <c r="G1495" s="8">
        <f t="shared" si="22"/>
        <v>2.5145200891221651E-3</v>
      </c>
    </row>
    <row r="1496" spans="1:7">
      <c r="A1496">
        <v>1462</v>
      </c>
      <c r="B1496">
        <v>70012</v>
      </c>
      <c r="C1496" t="s">
        <v>1600</v>
      </c>
      <c r="D1496" t="s">
        <v>180</v>
      </c>
      <c r="E1496">
        <v>277</v>
      </c>
      <c r="F1496" s="1">
        <v>1E-4</v>
      </c>
      <c r="G1496" s="8">
        <f t="shared" si="22"/>
        <v>2.5145200891221651E-3</v>
      </c>
    </row>
    <row r="1497" spans="1:7">
      <c r="A1497">
        <v>1463</v>
      </c>
      <c r="B1497">
        <v>22010</v>
      </c>
      <c r="C1497" t="s">
        <v>1601</v>
      </c>
      <c r="D1497" t="s">
        <v>160</v>
      </c>
      <c r="E1497">
        <v>276</v>
      </c>
      <c r="F1497" s="1">
        <v>1E-4</v>
      </c>
      <c r="G1497" s="8">
        <f t="shared" si="22"/>
        <v>2.5054423992697385E-3</v>
      </c>
    </row>
    <row r="1498" spans="1:7">
      <c r="A1498">
        <v>1464</v>
      </c>
      <c r="B1498">
        <v>70040</v>
      </c>
      <c r="C1498" t="s">
        <v>1602</v>
      </c>
      <c r="D1498" t="s">
        <v>180</v>
      </c>
      <c r="E1498">
        <v>276</v>
      </c>
      <c r="F1498" s="1">
        <v>1E-4</v>
      </c>
      <c r="G1498" s="8">
        <f t="shared" si="22"/>
        <v>2.5054423992697385E-3</v>
      </c>
    </row>
    <row r="1499" spans="1:7">
      <c r="A1499">
        <v>1465</v>
      </c>
      <c r="B1499">
        <v>45122</v>
      </c>
      <c r="C1499" t="s">
        <v>1603</v>
      </c>
      <c r="D1499" t="s">
        <v>59</v>
      </c>
      <c r="E1499">
        <v>276</v>
      </c>
      <c r="F1499" s="1">
        <v>1E-4</v>
      </c>
      <c r="G1499" s="8">
        <f t="shared" si="22"/>
        <v>2.5054423992697385E-3</v>
      </c>
    </row>
    <row r="1500" spans="1:7">
      <c r="A1500">
        <v>1466</v>
      </c>
      <c r="B1500">
        <v>31013</v>
      </c>
      <c r="C1500" t="s">
        <v>1604</v>
      </c>
      <c r="D1500" t="s">
        <v>144</v>
      </c>
      <c r="E1500">
        <v>276</v>
      </c>
      <c r="F1500" s="1">
        <v>1E-4</v>
      </c>
      <c r="G1500" s="8">
        <f t="shared" si="22"/>
        <v>2.5054423992697385E-3</v>
      </c>
    </row>
    <row r="1501" spans="1:7">
      <c r="A1501">
        <v>1467</v>
      </c>
      <c r="B1501">
        <v>70890</v>
      </c>
      <c r="C1501" t="s">
        <v>1605</v>
      </c>
      <c r="D1501" t="s">
        <v>180</v>
      </c>
      <c r="E1501">
        <v>275</v>
      </c>
      <c r="F1501" s="1">
        <v>1E-4</v>
      </c>
      <c r="G1501" s="8">
        <f t="shared" si="22"/>
        <v>2.4963647094173123E-3</v>
      </c>
    </row>
    <row r="1502" spans="1:7">
      <c r="A1502">
        <v>1468</v>
      </c>
      <c r="B1502">
        <v>10128</v>
      </c>
      <c r="C1502" t="s">
        <v>1606</v>
      </c>
      <c r="D1502" t="s">
        <v>65</v>
      </c>
      <c r="E1502">
        <v>275</v>
      </c>
      <c r="F1502" s="1">
        <v>1E-4</v>
      </c>
      <c r="G1502" s="8">
        <f t="shared" si="22"/>
        <v>2.4963647094173123E-3</v>
      </c>
    </row>
    <row r="1503" spans="1:7">
      <c r="A1503">
        <v>1469</v>
      </c>
      <c r="B1503">
        <v>31211</v>
      </c>
      <c r="C1503" t="s">
        <v>1607</v>
      </c>
      <c r="D1503" t="s">
        <v>144</v>
      </c>
      <c r="E1503">
        <v>275</v>
      </c>
      <c r="F1503" s="1">
        <v>1E-4</v>
      </c>
      <c r="G1503" s="8">
        <f t="shared" si="22"/>
        <v>2.4963647094173123E-3</v>
      </c>
    </row>
    <row r="1504" spans="1:7">
      <c r="A1504">
        <v>1470</v>
      </c>
      <c r="B1504">
        <v>11341</v>
      </c>
      <c r="C1504" t="s">
        <v>1608</v>
      </c>
      <c r="D1504" t="s">
        <v>104</v>
      </c>
      <c r="E1504">
        <v>275</v>
      </c>
      <c r="F1504" s="1">
        <v>1E-4</v>
      </c>
      <c r="G1504" s="8">
        <f t="shared" si="22"/>
        <v>2.4963647094173123E-3</v>
      </c>
    </row>
    <row r="1505" spans="1:7">
      <c r="A1505">
        <v>1471</v>
      </c>
      <c r="B1505">
        <v>11789</v>
      </c>
      <c r="C1505" t="s">
        <v>1609</v>
      </c>
      <c r="D1505" t="s">
        <v>104</v>
      </c>
      <c r="E1505">
        <v>274</v>
      </c>
      <c r="F1505" s="1">
        <v>1E-4</v>
      </c>
      <c r="G1505" s="8">
        <f t="shared" si="22"/>
        <v>2.4872870195648857E-3</v>
      </c>
    </row>
    <row r="1506" spans="1:7">
      <c r="A1506">
        <v>1472</v>
      </c>
      <c r="B1506">
        <v>35119</v>
      </c>
      <c r="C1506" t="s">
        <v>1610</v>
      </c>
      <c r="D1506" t="s">
        <v>207</v>
      </c>
      <c r="E1506">
        <v>274</v>
      </c>
      <c r="F1506" s="1">
        <v>1E-4</v>
      </c>
      <c r="G1506" s="8">
        <f t="shared" si="22"/>
        <v>2.4872870195648857E-3</v>
      </c>
    </row>
    <row r="1507" spans="1:7">
      <c r="A1507">
        <v>1473</v>
      </c>
      <c r="B1507">
        <v>12580</v>
      </c>
      <c r="C1507" t="s">
        <v>1611</v>
      </c>
      <c r="D1507" t="s">
        <v>87</v>
      </c>
      <c r="E1507">
        <v>273</v>
      </c>
      <c r="F1507" s="1">
        <v>1E-4</v>
      </c>
      <c r="G1507" s="8">
        <f t="shared" si="22"/>
        <v>2.478209329712459E-3</v>
      </c>
    </row>
    <row r="1508" spans="1:7">
      <c r="A1508">
        <v>1474</v>
      </c>
      <c r="B1508">
        <v>90001</v>
      </c>
      <c r="C1508" t="s">
        <v>1612</v>
      </c>
      <c r="D1508" t="s">
        <v>201</v>
      </c>
      <c r="E1508">
        <v>271</v>
      </c>
      <c r="F1508" s="1">
        <v>1E-4</v>
      </c>
      <c r="G1508" s="8">
        <f t="shared" ref="G1508:G1571" si="23">E1508/$C$26</f>
        <v>2.4600539500076058E-3</v>
      </c>
    </row>
    <row r="1509" spans="1:7">
      <c r="A1509">
        <v>1475</v>
      </c>
      <c r="B1509">
        <v>35623</v>
      </c>
      <c r="C1509" t="s">
        <v>1613</v>
      </c>
      <c r="D1509" t="s">
        <v>207</v>
      </c>
      <c r="E1509">
        <v>270</v>
      </c>
      <c r="F1509" s="1">
        <v>1E-4</v>
      </c>
      <c r="G1509" s="8">
        <f t="shared" si="23"/>
        <v>2.4509762601551792E-3</v>
      </c>
    </row>
    <row r="1510" spans="1:7">
      <c r="A1510">
        <v>1476</v>
      </c>
      <c r="B1510">
        <v>11999</v>
      </c>
      <c r="C1510" t="s">
        <v>1614</v>
      </c>
      <c r="D1510" t="s">
        <v>104</v>
      </c>
      <c r="E1510">
        <v>270</v>
      </c>
      <c r="F1510" s="1">
        <v>1E-4</v>
      </c>
      <c r="G1510" s="8">
        <f t="shared" si="23"/>
        <v>2.4509762601551792E-3</v>
      </c>
    </row>
    <row r="1511" spans="1:7">
      <c r="A1511">
        <v>1477</v>
      </c>
      <c r="B1511">
        <v>44580</v>
      </c>
      <c r="C1511" t="s">
        <v>1615</v>
      </c>
      <c r="D1511" t="s">
        <v>126</v>
      </c>
      <c r="E1511">
        <v>269</v>
      </c>
      <c r="F1511" s="1">
        <v>1E-4</v>
      </c>
      <c r="G1511" s="8">
        <f t="shared" si="23"/>
        <v>2.4418985703027526E-3</v>
      </c>
    </row>
    <row r="1512" spans="1:7">
      <c r="A1512">
        <v>1478</v>
      </c>
      <c r="B1512">
        <v>12332</v>
      </c>
      <c r="C1512" t="s">
        <v>1616</v>
      </c>
      <c r="D1512" t="s">
        <v>87</v>
      </c>
      <c r="E1512">
        <v>269</v>
      </c>
      <c r="F1512" s="1">
        <v>1E-4</v>
      </c>
      <c r="G1512" s="8">
        <f t="shared" si="23"/>
        <v>2.4418985703027526E-3</v>
      </c>
    </row>
    <row r="1513" spans="1:7">
      <c r="A1513">
        <v>1479</v>
      </c>
      <c r="B1513">
        <v>45025</v>
      </c>
      <c r="C1513" t="s">
        <v>1617</v>
      </c>
      <c r="D1513" t="s">
        <v>59</v>
      </c>
      <c r="E1513">
        <v>269</v>
      </c>
      <c r="F1513" s="1">
        <v>1E-4</v>
      </c>
      <c r="G1513" s="8">
        <f t="shared" si="23"/>
        <v>2.4418985703027526E-3</v>
      </c>
    </row>
    <row r="1514" spans="1:7">
      <c r="A1514">
        <v>1480</v>
      </c>
      <c r="B1514">
        <v>28266</v>
      </c>
      <c r="C1514" t="s">
        <v>1618</v>
      </c>
      <c r="D1514" t="s">
        <v>194</v>
      </c>
      <c r="E1514">
        <v>268</v>
      </c>
      <c r="F1514" s="1">
        <v>1E-4</v>
      </c>
      <c r="G1514" s="8">
        <f t="shared" si="23"/>
        <v>2.432820880450326E-3</v>
      </c>
    </row>
    <row r="1515" spans="1:7">
      <c r="A1515">
        <v>1481</v>
      </c>
      <c r="B1515">
        <v>44990</v>
      </c>
      <c r="C1515" t="s">
        <v>1619</v>
      </c>
      <c r="D1515" t="s">
        <v>126</v>
      </c>
      <c r="E1515">
        <v>268</v>
      </c>
      <c r="F1515" s="1">
        <v>1E-4</v>
      </c>
      <c r="G1515" s="8">
        <f t="shared" si="23"/>
        <v>2.432820880450326E-3</v>
      </c>
    </row>
    <row r="1516" spans="1:7">
      <c r="A1516">
        <v>1482</v>
      </c>
      <c r="B1516">
        <v>45111</v>
      </c>
      <c r="C1516" t="s">
        <v>1620</v>
      </c>
      <c r="D1516" t="s">
        <v>59</v>
      </c>
      <c r="E1516">
        <v>267</v>
      </c>
      <c r="F1516" s="1">
        <v>1E-4</v>
      </c>
      <c r="G1516" s="8">
        <f t="shared" si="23"/>
        <v>2.4237431905978993E-3</v>
      </c>
    </row>
    <row r="1517" spans="1:7">
      <c r="A1517">
        <v>1483</v>
      </c>
      <c r="B1517">
        <v>70180</v>
      </c>
      <c r="C1517" t="s">
        <v>1621</v>
      </c>
      <c r="D1517" t="s">
        <v>180</v>
      </c>
      <c r="E1517">
        <v>266</v>
      </c>
      <c r="F1517" s="1">
        <v>1E-4</v>
      </c>
      <c r="G1517" s="8">
        <f t="shared" si="23"/>
        <v>2.4146655007454727E-3</v>
      </c>
    </row>
    <row r="1518" spans="1:7">
      <c r="A1518">
        <v>1484</v>
      </c>
      <c r="B1518">
        <v>25145</v>
      </c>
      <c r="C1518" t="s">
        <v>1622</v>
      </c>
      <c r="D1518" t="s">
        <v>54</v>
      </c>
      <c r="E1518">
        <v>266</v>
      </c>
      <c r="F1518" s="1">
        <v>1E-4</v>
      </c>
      <c r="G1518" s="8">
        <f t="shared" si="23"/>
        <v>2.4146655007454727E-3</v>
      </c>
    </row>
    <row r="1519" spans="1:7">
      <c r="A1519">
        <v>1485</v>
      </c>
      <c r="B1519">
        <v>15606</v>
      </c>
      <c r="C1519" t="s">
        <v>1623</v>
      </c>
      <c r="D1519" t="s">
        <v>45</v>
      </c>
      <c r="E1519">
        <v>265</v>
      </c>
      <c r="F1519" s="1">
        <v>1E-4</v>
      </c>
      <c r="G1519" s="8">
        <f t="shared" si="23"/>
        <v>2.4055878108930461E-3</v>
      </c>
    </row>
    <row r="1520" spans="1:7">
      <c r="A1520">
        <v>1486</v>
      </c>
      <c r="B1520">
        <v>20421</v>
      </c>
      <c r="C1520" t="s">
        <v>1624</v>
      </c>
      <c r="D1520" t="s">
        <v>93</v>
      </c>
      <c r="E1520">
        <v>265</v>
      </c>
      <c r="F1520" s="1">
        <v>1E-4</v>
      </c>
      <c r="G1520" s="8">
        <f t="shared" si="23"/>
        <v>2.4055878108930461E-3</v>
      </c>
    </row>
    <row r="1521" spans="1:7">
      <c r="A1521">
        <v>1487</v>
      </c>
      <c r="B1521">
        <v>45234</v>
      </c>
      <c r="C1521" t="s">
        <v>1625</v>
      </c>
      <c r="D1521" t="s">
        <v>59</v>
      </c>
      <c r="E1521">
        <v>265</v>
      </c>
      <c r="F1521" s="1">
        <v>1E-4</v>
      </c>
      <c r="G1521" s="8">
        <f t="shared" si="23"/>
        <v>2.4055878108930461E-3</v>
      </c>
    </row>
    <row r="1522" spans="1:7">
      <c r="A1522">
        <v>1488</v>
      </c>
      <c r="B1522">
        <v>35879</v>
      </c>
      <c r="C1522" t="s">
        <v>1626</v>
      </c>
      <c r="D1522" t="s">
        <v>207</v>
      </c>
      <c r="E1522">
        <v>264</v>
      </c>
      <c r="F1522" s="1">
        <v>1E-4</v>
      </c>
      <c r="G1522" s="8">
        <f t="shared" si="23"/>
        <v>2.3965101210406195E-3</v>
      </c>
    </row>
    <row r="1523" spans="1:7">
      <c r="A1523">
        <v>1489</v>
      </c>
      <c r="B1523">
        <v>22765</v>
      </c>
      <c r="C1523" t="s">
        <v>1627</v>
      </c>
      <c r="D1523" t="s">
        <v>160</v>
      </c>
      <c r="E1523">
        <v>264</v>
      </c>
      <c r="F1523" s="1">
        <v>1E-4</v>
      </c>
      <c r="G1523" s="8">
        <f t="shared" si="23"/>
        <v>2.3965101210406195E-3</v>
      </c>
    </row>
    <row r="1524" spans="1:7">
      <c r="A1524">
        <v>1490</v>
      </c>
      <c r="B1524">
        <v>51114</v>
      </c>
      <c r="C1524" t="s">
        <v>1628</v>
      </c>
      <c r="D1524" t="s">
        <v>175</v>
      </c>
      <c r="E1524">
        <v>264</v>
      </c>
      <c r="F1524" s="1">
        <v>1E-4</v>
      </c>
      <c r="G1524" s="8">
        <f t="shared" si="23"/>
        <v>2.3965101210406195E-3</v>
      </c>
    </row>
    <row r="1525" spans="1:7">
      <c r="A1525">
        <v>1491</v>
      </c>
      <c r="B1525">
        <v>45002</v>
      </c>
      <c r="C1525" t="s">
        <v>1629</v>
      </c>
      <c r="D1525" t="s">
        <v>59</v>
      </c>
      <c r="E1525">
        <v>263</v>
      </c>
      <c r="F1525" s="1">
        <v>1E-4</v>
      </c>
      <c r="G1525" s="8">
        <f t="shared" si="23"/>
        <v>2.3874324311881929E-3</v>
      </c>
    </row>
    <row r="1526" spans="1:7">
      <c r="A1526">
        <v>1492</v>
      </c>
      <c r="B1526">
        <v>12618</v>
      </c>
      <c r="C1526" t="s">
        <v>1630</v>
      </c>
      <c r="D1526" t="s">
        <v>87</v>
      </c>
      <c r="E1526">
        <v>261</v>
      </c>
      <c r="F1526" s="1">
        <v>1E-4</v>
      </c>
      <c r="G1526" s="8">
        <f t="shared" si="23"/>
        <v>2.3692770514833397E-3</v>
      </c>
    </row>
    <row r="1527" spans="1:7">
      <c r="A1527">
        <v>1493</v>
      </c>
      <c r="B1527">
        <v>19344</v>
      </c>
      <c r="C1527" t="s">
        <v>1631</v>
      </c>
      <c r="D1527" t="s">
        <v>168</v>
      </c>
      <c r="E1527">
        <v>261</v>
      </c>
      <c r="F1527" s="1">
        <v>1E-4</v>
      </c>
      <c r="G1527" s="8">
        <f t="shared" si="23"/>
        <v>2.3692770514833397E-3</v>
      </c>
    </row>
    <row r="1528" spans="1:7">
      <c r="A1528">
        <v>1494</v>
      </c>
      <c r="B1528">
        <v>36030</v>
      </c>
      <c r="C1528" t="s">
        <v>1632</v>
      </c>
      <c r="D1528" t="s">
        <v>204</v>
      </c>
      <c r="E1528">
        <v>260</v>
      </c>
      <c r="F1528" s="1">
        <v>1E-4</v>
      </c>
      <c r="G1528" s="8">
        <f t="shared" si="23"/>
        <v>2.360199361630913E-3</v>
      </c>
    </row>
    <row r="1529" spans="1:7">
      <c r="A1529">
        <v>1495</v>
      </c>
      <c r="B1529">
        <v>20091</v>
      </c>
      <c r="C1529" t="s">
        <v>1633</v>
      </c>
      <c r="D1529" t="s">
        <v>93</v>
      </c>
      <c r="E1529">
        <v>260</v>
      </c>
      <c r="F1529" s="1">
        <v>1E-4</v>
      </c>
      <c r="G1529" s="8">
        <f t="shared" si="23"/>
        <v>2.360199361630913E-3</v>
      </c>
    </row>
    <row r="1530" spans="1:7">
      <c r="A1530">
        <v>1496</v>
      </c>
      <c r="B1530">
        <v>35877</v>
      </c>
      <c r="C1530" t="s">
        <v>1634</v>
      </c>
      <c r="D1530" t="s">
        <v>207</v>
      </c>
      <c r="E1530">
        <v>259</v>
      </c>
      <c r="F1530" s="1">
        <v>1E-4</v>
      </c>
      <c r="G1530" s="8">
        <f t="shared" si="23"/>
        <v>2.3511216717784864E-3</v>
      </c>
    </row>
    <row r="1531" spans="1:7">
      <c r="A1531">
        <v>1497</v>
      </c>
      <c r="B1531">
        <v>55484</v>
      </c>
      <c r="C1531" t="s">
        <v>1635</v>
      </c>
      <c r="D1531" t="s">
        <v>74</v>
      </c>
      <c r="E1531">
        <v>259</v>
      </c>
      <c r="F1531" s="1">
        <v>1E-4</v>
      </c>
      <c r="G1531" s="8">
        <f t="shared" si="23"/>
        <v>2.3511216717784864E-3</v>
      </c>
    </row>
    <row r="1532" spans="1:7">
      <c r="A1532">
        <v>1498</v>
      </c>
      <c r="B1532">
        <v>17465</v>
      </c>
      <c r="C1532" t="s">
        <v>1636</v>
      </c>
      <c r="D1532" t="s">
        <v>42</v>
      </c>
      <c r="E1532">
        <v>259</v>
      </c>
      <c r="F1532" s="1">
        <v>1E-4</v>
      </c>
      <c r="G1532" s="8">
        <f t="shared" si="23"/>
        <v>2.3511216717784864E-3</v>
      </c>
    </row>
    <row r="1533" spans="1:7">
      <c r="A1533">
        <v>1499</v>
      </c>
      <c r="B1533">
        <v>31733</v>
      </c>
      <c r="C1533" t="s">
        <v>1637</v>
      </c>
      <c r="D1533" t="s">
        <v>144</v>
      </c>
      <c r="E1533">
        <v>259</v>
      </c>
      <c r="F1533" s="1">
        <v>1E-4</v>
      </c>
      <c r="G1533" s="8">
        <f t="shared" si="23"/>
        <v>2.3511216717784864E-3</v>
      </c>
    </row>
    <row r="1534" spans="1:7">
      <c r="A1534">
        <v>1500</v>
      </c>
      <c r="B1534">
        <v>50199</v>
      </c>
      <c r="C1534" t="s">
        <v>1638</v>
      </c>
      <c r="D1534" t="s">
        <v>62</v>
      </c>
      <c r="E1534">
        <v>259</v>
      </c>
      <c r="F1534" s="1">
        <v>1E-4</v>
      </c>
      <c r="G1534" s="8">
        <f t="shared" si="23"/>
        <v>2.3511216717784864E-3</v>
      </c>
    </row>
    <row r="1535" spans="1:7">
      <c r="A1535">
        <v>1501</v>
      </c>
      <c r="B1535">
        <v>65652</v>
      </c>
      <c r="C1535" t="s">
        <v>1639</v>
      </c>
      <c r="D1535" t="s">
        <v>132</v>
      </c>
      <c r="E1535">
        <v>258</v>
      </c>
      <c r="F1535" s="1">
        <v>1E-4</v>
      </c>
      <c r="G1535" s="8">
        <f t="shared" si="23"/>
        <v>2.3420439819260602E-3</v>
      </c>
    </row>
    <row r="1536" spans="1:7">
      <c r="A1536">
        <v>1502</v>
      </c>
      <c r="B1536">
        <v>35591</v>
      </c>
      <c r="C1536" t="s">
        <v>1640</v>
      </c>
      <c r="D1536" t="s">
        <v>207</v>
      </c>
      <c r="E1536">
        <v>257</v>
      </c>
      <c r="F1536" s="1">
        <v>1E-4</v>
      </c>
      <c r="G1536" s="8">
        <f t="shared" si="23"/>
        <v>2.3329662920736336E-3</v>
      </c>
    </row>
    <row r="1537" spans="1:7">
      <c r="A1537">
        <v>1503</v>
      </c>
      <c r="B1537">
        <v>43120</v>
      </c>
      <c r="C1537" t="s">
        <v>1641</v>
      </c>
      <c r="D1537" t="s">
        <v>240</v>
      </c>
      <c r="E1537">
        <v>257</v>
      </c>
      <c r="F1537" s="1">
        <v>1E-4</v>
      </c>
      <c r="G1537" s="8">
        <f t="shared" si="23"/>
        <v>2.3329662920736336E-3</v>
      </c>
    </row>
    <row r="1538" spans="1:7">
      <c r="A1538">
        <v>1504</v>
      </c>
      <c r="B1538">
        <v>27333</v>
      </c>
      <c r="C1538" t="s">
        <v>1642</v>
      </c>
      <c r="D1538" t="s">
        <v>183</v>
      </c>
      <c r="E1538">
        <v>256</v>
      </c>
      <c r="F1538" s="1">
        <v>1E-4</v>
      </c>
      <c r="G1538" s="8">
        <f t="shared" si="23"/>
        <v>2.323888602221207E-3</v>
      </c>
    </row>
    <row r="1539" spans="1:7">
      <c r="A1539">
        <v>1505</v>
      </c>
      <c r="B1539">
        <v>90342</v>
      </c>
      <c r="C1539" t="s">
        <v>1643</v>
      </c>
      <c r="D1539" t="s">
        <v>201</v>
      </c>
      <c r="E1539">
        <v>256</v>
      </c>
      <c r="F1539" s="1">
        <v>1E-4</v>
      </c>
      <c r="G1539" s="8">
        <f t="shared" si="23"/>
        <v>2.323888602221207E-3</v>
      </c>
    </row>
    <row r="1540" spans="1:7">
      <c r="A1540">
        <v>1506</v>
      </c>
      <c r="B1540">
        <v>31117</v>
      </c>
      <c r="C1540" t="s">
        <v>1644</v>
      </c>
      <c r="D1540" t="s">
        <v>144</v>
      </c>
      <c r="E1540">
        <v>256</v>
      </c>
      <c r="F1540" s="1">
        <v>1E-4</v>
      </c>
      <c r="G1540" s="8">
        <f t="shared" si="23"/>
        <v>2.323888602221207E-3</v>
      </c>
    </row>
    <row r="1541" spans="1:7">
      <c r="A1541">
        <v>1507</v>
      </c>
      <c r="B1541">
        <v>12255</v>
      </c>
      <c r="C1541" t="s">
        <v>1645</v>
      </c>
      <c r="D1541" t="s">
        <v>87</v>
      </c>
      <c r="E1541">
        <v>255</v>
      </c>
      <c r="F1541" s="1">
        <v>1E-4</v>
      </c>
      <c r="G1541" s="8">
        <f t="shared" si="23"/>
        <v>2.3148109123687804E-3</v>
      </c>
    </row>
    <row r="1542" spans="1:7">
      <c r="A1542">
        <v>1508</v>
      </c>
      <c r="B1542">
        <v>20613</v>
      </c>
      <c r="C1542" t="s">
        <v>1646</v>
      </c>
      <c r="D1542" t="s">
        <v>93</v>
      </c>
      <c r="E1542">
        <v>254</v>
      </c>
      <c r="F1542" s="1">
        <v>1E-4</v>
      </c>
      <c r="G1542" s="8">
        <f t="shared" si="23"/>
        <v>2.3057332225163538E-3</v>
      </c>
    </row>
    <row r="1543" spans="1:7">
      <c r="A1543">
        <v>1509</v>
      </c>
      <c r="B1543">
        <v>28329</v>
      </c>
      <c r="C1543" t="s">
        <v>1647</v>
      </c>
      <c r="D1543" t="s">
        <v>194</v>
      </c>
      <c r="E1543">
        <v>254</v>
      </c>
      <c r="F1543" s="1">
        <v>1E-4</v>
      </c>
      <c r="G1543" s="8">
        <f t="shared" si="23"/>
        <v>2.3057332225163538E-3</v>
      </c>
    </row>
    <row r="1544" spans="1:7">
      <c r="A1544">
        <v>1510</v>
      </c>
      <c r="B1544">
        <v>13888</v>
      </c>
      <c r="C1544" t="s">
        <v>1648</v>
      </c>
      <c r="D1544" t="s">
        <v>90</v>
      </c>
      <c r="E1544">
        <v>253</v>
      </c>
      <c r="F1544" s="1">
        <v>1E-4</v>
      </c>
      <c r="G1544" s="8">
        <f t="shared" si="23"/>
        <v>2.2966555326639272E-3</v>
      </c>
    </row>
    <row r="1545" spans="1:7">
      <c r="A1545">
        <v>1511</v>
      </c>
      <c r="B1545">
        <v>44105</v>
      </c>
      <c r="C1545" t="s">
        <v>1649</v>
      </c>
      <c r="D1545" t="s">
        <v>126</v>
      </c>
      <c r="E1545">
        <v>253</v>
      </c>
      <c r="F1545" s="1">
        <v>1E-4</v>
      </c>
      <c r="G1545" s="8">
        <f t="shared" si="23"/>
        <v>2.2966555326639272E-3</v>
      </c>
    </row>
    <row r="1546" spans="1:7">
      <c r="A1546">
        <v>1512</v>
      </c>
      <c r="B1546">
        <v>19007</v>
      </c>
      <c r="C1546" t="s">
        <v>1650</v>
      </c>
      <c r="D1546" t="s">
        <v>168</v>
      </c>
      <c r="E1546">
        <v>253</v>
      </c>
      <c r="F1546" s="1">
        <v>1E-4</v>
      </c>
      <c r="G1546" s="8">
        <f t="shared" si="23"/>
        <v>2.2966555326639272E-3</v>
      </c>
    </row>
    <row r="1547" spans="1:7">
      <c r="A1547">
        <v>1513</v>
      </c>
      <c r="B1547">
        <v>54544</v>
      </c>
      <c r="C1547" t="s">
        <v>1651</v>
      </c>
      <c r="D1547" t="s">
        <v>456</v>
      </c>
      <c r="E1547">
        <v>253</v>
      </c>
      <c r="F1547" s="1">
        <v>1E-4</v>
      </c>
      <c r="G1547" s="8">
        <f t="shared" si="23"/>
        <v>2.2966555326639272E-3</v>
      </c>
    </row>
    <row r="1548" spans="1:7">
      <c r="A1548">
        <v>1514</v>
      </c>
      <c r="B1548">
        <v>65003</v>
      </c>
      <c r="C1548" t="s">
        <v>1652</v>
      </c>
      <c r="D1548" t="s">
        <v>132</v>
      </c>
      <c r="E1548">
        <v>252</v>
      </c>
      <c r="F1548" s="1">
        <v>1E-4</v>
      </c>
      <c r="G1548" s="8">
        <f t="shared" si="23"/>
        <v>2.2875778428115006E-3</v>
      </c>
    </row>
    <row r="1549" spans="1:7">
      <c r="A1549">
        <v>1515</v>
      </c>
      <c r="B1549">
        <v>40700</v>
      </c>
      <c r="C1549" t="s">
        <v>1653</v>
      </c>
      <c r="D1549" t="s">
        <v>115</v>
      </c>
      <c r="E1549">
        <v>252</v>
      </c>
      <c r="F1549" s="1">
        <v>1E-4</v>
      </c>
      <c r="G1549" s="8">
        <f t="shared" si="23"/>
        <v>2.2875778428115006E-3</v>
      </c>
    </row>
    <row r="1550" spans="1:7">
      <c r="A1550">
        <v>1516</v>
      </c>
      <c r="B1550">
        <v>15007</v>
      </c>
      <c r="C1550" t="s">
        <v>1654</v>
      </c>
      <c r="D1550" t="s">
        <v>45</v>
      </c>
      <c r="E1550">
        <v>250</v>
      </c>
      <c r="F1550" s="1">
        <v>1E-4</v>
      </c>
      <c r="G1550" s="8">
        <f t="shared" si="23"/>
        <v>2.2694224631066473E-3</v>
      </c>
    </row>
    <row r="1551" spans="1:7">
      <c r="A1551">
        <v>1517</v>
      </c>
      <c r="B1551">
        <v>17173</v>
      </c>
      <c r="C1551" t="s">
        <v>1655</v>
      </c>
      <c r="D1551" t="s">
        <v>42</v>
      </c>
      <c r="E1551">
        <v>250</v>
      </c>
      <c r="F1551" s="1">
        <v>1E-4</v>
      </c>
      <c r="G1551" s="8">
        <f t="shared" si="23"/>
        <v>2.2694224631066473E-3</v>
      </c>
    </row>
    <row r="1552" spans="1:7">
      <c r="A1552">
        <v>1518</v>
      </c>
      <c r="B1552">
        <v>77319</v>
      </c>
      <c r="C1552" t="s">
        <v>1656</v>
      </c>
      <c r="D1552" t="s">
        <v>129</v>
      </c>
      <c r="E1552">
        <v>249</v>
      </c>
      <c r="F1552" s="1">
        <v>1E-4</v>
      </c>
      <c r="G1552" s="8">
        <f t="shared" si="23"/>
        <v>2.2603447732542207E-3</v>
      </c>
    </row>
    <row r="1553" spans="1:7">
      <c r="A1553">
        <v>1519</v>
      </c>
      <c r="B1553">
        <v>65151</v>
      </c>
      <c r="C1553" t="s">
        <v>1657</v>
      </c>
      <c r="D1553" t="s">
        <v>132</v>
      </c>
      <c r="E1553">
        <v>249</v>
      </c>
      <c r="F1553" s="1">
        <v>1E-4</v>
      </c>
      <c r="G1553" s="8">
        <f t="shared" si="23"/>
        <v>2.2603447732542207E-3</v>
      </c>
    </row>
    <row r="1554" spans="1:7">
      <c r="A1554">
        <v>1520</v>
      </c>
      <c r="B1554">
        <v>10933</v>
      </c>
      <c r="C1554" t="s">
        <v>1658</v>
      </c>
      <c r="D1554" t="s">
        <v>65</v>
      </c>
      <c r="E1554">
        <v>249</v>
      </c>
      <c r="F1554" s="1">
        <v>1E-4</v>
      </c>
      <c r="G1554" s="8">
        <f t="shared" si="23"/>
        <v>2.2603447732542207E-3</v>
      </c>
    </row>
    <row r="1555" spans="1:7">
      <c r="A1555">
        <v>1521</v>
      </c>
      <c r="B1555">
        <v>10060</v>
      </c>
      <c r="C1555" t="s">
        <v>1659</v>
      </c>
      <c r="D1555" t="s">
        <v>65</v>
      </c>
      <c r="E1555">
        <v>249</v>
      </c>
      <c r="F1555" s="1">
        <v>1E-4</v>
      </c>
      <c r="G1555" s="8">
        <f t="shared" si="23"/>
        <v>2.2603447732542207E-3</v>
      </c>
    </row>
    <row r="1556" spans="1:7">
      <c r="A1556">
        <v>1522</v>
      </c>
      <c r="B1556">
        <v>25234</v>
      </c>
      <c r="C1556" t="s">
        <v>1660</v>
      </c>
      <c r="D1556" t="s">
        <v>54</v>
      </c>
      <c r="E1556">
        <v>248</v>
      </c>
      <c r="F1556" s="1">
        <v>1E-4</v>
      </c>
      <c r="G1556" s="8">
        <f t="shared" si="23"/>
        <v>2.2512670834017941E-3</v>
      </c>
    </row>
    <row r="1557" spans="1:7">
      <c r="A1557">
        <v>1523</v>
      </c>
      <c r="B1557">
        <v>12224</v>
      </c>
      <c r="C1557" t="s">
        <v>1661</v>
      </c>
      <c r="D1557" t="s">
        <v>87</v>
      </c>
      <c r="E1557">
        <v>248</v>
      </c>
      <c r="F1557" s="1">
        <v>1E-4</v>
      </c>
      <c r="G1557" s="8">
        <f t="shared" si="23"/>
        <v>2.2512670834017941E-3</v>
      </c>
    </row>
    <row r="1558" spans="1:7">
      <c r="A1558">
        <v>1524</v>
      </c>
      <c r="B1558">
        <v>65326</v>
      </c>
      <c r="C1558" t="s">
        <v>1662</v>
      </c>
      <c r="D1558" t="s">
        <v>132</v>
      </c>
      <c r="E1558">
        <v>248</v>
      </c>
      <c r="F1558" s="1">
        <v>1E-4</v>
      </c>
      <c r="G1558" s="8">
        <f t="shared" si="23"/>
        <v>2.2512670834017941E-3</v>
      </c>
    </row>
    <row r="1559" spans="1:7">
      <c r="A1559">
        <v>1525</v>
      </c>
      <c r="B1559">
        <v>20445</v>
      </c>
      <c r="C1559" t="s">
        <v>1663</v>
      </c>
      <c r="D1559" t="s">
        <v>93</v>
      </c>
      <c r="E1559">
        <v>247</v>
      </c>
      <c r="F1559" s="1">
        <v>1E-4</v>
      </c>
      <c r="G1559" s="8">
        <f t="shared" si="23"/>
        <v>2.2421893935493675E-3</v>
      </c>
    </row>
    <row r="1560" spans="1:7">
      <c r="A1560">
        <v>1526</v>
      </c>
      <c r="B1560">
        <v>70037</v>
      </c>
      <c r="C1560" t="s">
        <v>1664</v>
      </c>
      <c r="D1560" t="s">
        <v>180</v>
      </c>
      <c r="E1560">
        <v>247</v>
      </c>
      <c r="F1560" s="1">
        <v>1E-4</v>
      </c>
      <c r="G1560" s="8">
        <f t="shared" si="23"/>
        <v>2.2421893935493675E-3</v>
      </c>
    </row>
    <row r="1561" spans="1:7">
      <c r="A1561">
        <v>1527</v>
      </c>
      <c r="B1561">
        <v>44850</v>
      </c>
      <c r="C1561" t="s">
        <v>1665</v>
      </c>
      <c r="D1561" t="s">
        <v>126</v>
      </c>
      <c r="E1561">
        <v>247</v>
      </c>
      <c r="F1561" s="1">
        <v>1E-4</v>
      </c>
      <c r="G1561" s="8">
        <f t="shared" si="23"/>
        <v>2.2421893935493675E-3</v>
      </c>
    </row>
    <row r="1562" spans="1:7">
      <c r="A1562">
        <v>1528</v>
      </c>
      <c r="B1562">
        <v>11031</v>
      </c>
      <c r="C1562" t="s">
        <v>1666</v>
      </c>
      <c r="D1562" t="s">
        <v>104</v>
      </c>
      <c r="E1562">
        <v>246</v>
      </c>
      <c r="F1562" s="1">
        <v>1E-4</v>
      </c>
      <c r="G1562" s="8">
        <f t="shared" si="23"/>
        <v>2.2331117036969409E-3</v>
      </c>
    </row>
    <row r="1563" spans="1:7">
      <c r="A1563">
        <v>1529</v>
      </c>
      <c r="B1563">
        <v>10224</v>
      </c>
      <c r="C1563" t="s">
        <v>1667</v>
      </c>
      <c r="D1563" t="s">
        <v>65</v>
      </c>
      <c r="E1563">
        <v>246</v>
      </c>
      <c r="F1563" s="1">
        <v>1E-4</v>
      </c>
      <c r="G1563" s="8">
        <f t="shared" si="23"/>
        <v>2.2331117036969409E-3</v>
      </c>
    </row>
    <row r="1564" spans="1:7">
      <c r="A1564">
        <v>1530</v>
      </c>
      <c r="B1564">
        <v>12033</v>
      </c>
      <c r="C1564" t="s">
        <v>1668</v>
      </c>
      <c r="D1564" t="s">
        <v>87</v>
      </c>
      <c r="E1564">
        <v>244</v>
      </c>
      <c r="F1564" s="1">
        <v>1E-4</v>
      </c>
      <c r="G1564" s="8">
        <f t="shared" si="23"/>
        <v>2.2149563239920876E-3</v>
      </c>
    </row>
    <row r="1565" spans="1:7">
      <c r="A1565">
        <v>1531</v>
      </c>
      <c r="B1565">
        <v>36310</v>
      </c>
      <c r="C1565" t="s">
        <v>1669</v>
      </c>
      <c r="D1565" t="s">
        <v>204</v>
      </c>
      <c r="E1565">
        <v>244</v>
      </c>
      <c r="F1565" s="1">
        <v>1E-4</v>
      </c>
      <c r="G1565" s="8">
        <f t="shared" si="23"/>
        <v>2.2149563239920876E-3</v>
      </c>
    </row>
    <row r="1566" spans="1:7">
      <c r="A1566">
        <v>1532</v>
      </c>
      <c r="B1566">
        <v>54999</v>
      </c>
      <c r="C1566" t="s">
        <v>1670</v>
      </c>
      <c r="D1566" t="s">
        <v>456</v>
      </c>
      <c r="E1566">
        <v>244</v>
      </c>
      <c r="F1566" s="1">
        <v>1E-4</v>
      </c>
      <c r="G1566" s="8">
        <f t="shared" si="23"/>
        <v>2.2149563239920876E-3</v>
      </c>
    </row>
    <row r="1567" spans="1:7">
      <c r="A1567">
        <v>1533</v>
      </c>
      <c r="B1567">
        <v>11520</v>
      </c>
      <c r="C1567" t="s">
        <v>1671</v>
      </c>
      <c r="D1567" t="s">
        <v>104</v>
      </c>
      <c r="E1567">
        <v>243</v>
      </c>
      <c r="F1567" s="1">
        <v>1E-4</v>
      </c>
      <c r="G1567" s="8">
        <f t="shared" si="23"/>
        <v>2.205878634139661E-3</v>
      </c>
    </row>
    <row r="1568" spans="1:7">
      <c r="A1568">
        <v>1534</v>
      </c>
      <c r="B1568">
        <v>11811</v>
      </c>
      <c r="C1568" t="s">
        <v>1672</v>
      </c>
      <c r="D1568" t="s">
        <v>104</v>
      </c>
      <c r="E1568">
        <v>242</v>
      </c>
      <c r="F1568" s="1">
        <v>1E-4</v>
      </c>
      <c r="G1568" s="8">
        <f t="shared" si="23"/>
        <v>2.1968009442872348E-3</v>
      </c>
    </row>
    <row r="1569" spans="1:7">
      <c r="A1569">
        <v>1535</v>
      </c>
      <c r="B1569">
        <v>20193</v>
      </c>
      <c r="C1569" t="s">
        <v>1673</v>
      </c>
      <c r="D1569" t="s">
        <v>93</v>
      </c>
      <c r="E1569">
        <v>241</v>
      </c>
      <c r="F1569" s="1">
        <v>1E-4</v>
      </c>
      <c r="G1569" s="8">
        <f t="shared" si="23"/>
        <v>2.1877232544348082E-3</v>
      </c>
    </row>
    <row r="1570" spans="1:7">
      <c r="A1570">
        <v>1536</v>
      </c>
      <c r="B1570">
        <v>36361</v>
      </c>
      <c r="C1570" t="s">
        <v>1674</v>
      </c>
      <c r="D1570" t="s">
        <v>204</v>
      </c>
      <c r="E1570">
        <v>241</v>
      </c>
      <c r="F1570" s="1">
        <v>1E-4</v>
      </c>
      <c r="G1570" s="8">
        <f t="shared" si="23"/>
        <v>2.1877232544348082E-3</v>
      </c>
    </row>
    <row r="1571" spans="1:7">
      <c r="A1571">
        <v>1537</v>
      </c>
      <c r="B1571">
        <v>77714</v>
      </c>
      <c r="C1571" t="s">
        <v>1675</v>
      </c>
      <c r="D1571" t="s">
        <v>129</v>
      </c>
      <c r="E1571">
        <v>241</v>
      </c>
      <c r="F1571" s="1">
        <v>1E-4</v>
      </c>
      <c r="G1571" s="8">
        <f t="shared" si="23"/>
        <v>2.1877232544348082E-3</v>
      </c>
    </row>
    <row r="1572" spans="1:7">
      <c r="A1572">
        <v>1538</v>
      </c>
      <c r="B1572">
        <v>70486</v>
      </c>
      <c r="C1572" t="s">
        <v>1676</v>
      </c>
      <c r="D1572" t="s">
        <v>180</v>
      </c>
      <c r="E1572">
        <v>240</v>
      </c>
      <c r="F1572" s="1">
        <v>1E-4</v>
      </c>
      <c r="G1572" s="8">
        <f t="shared" ref="G1572:G1635" si="24">E1572/$C$26</f>
        <v>2.1786455645823816E-3</v>
      </c>
    </row>
    <row r="1573" spans="1:7">
      <c r="A1573">
        <v>1539</v>
      </c>
      <c r="B1573">
        <v>13422</v>
      </c>
      <c r="C1573" t="s">
        <v>1677</v>
      </c>
      <c r="D1573" t="s">
        <v>90</v>
      </c>
      <c r="E1573">
        <v>240</v>
      </c>
      <c r="F1573" s="1">
        <v>1E-4</v>
      </c>
      <c r="G1573" s="8">
        <f t="shared" si="24"/>
        <v>2.1786455645823816E-3</v>
      </c>
    </row>
    <row r="1574" spans="1:7">
      <c r="A1574">
        <v>1540</v>
      </c>
      <c r="B1574">
        <v>23021</v>
      </c>
      <c r="C1574" t="s">
        <v>1678</v>
      </c>
      <c r="D1574" t="s">
        <v>139</v>
      </c>
      <c r="E1574">
        <v>240</v>
      </c>
      <c r="F1574" s="1">
        <v>1E-4</v>
      </c>
      <c r="G1574" s="8">
        <f t="shared" si="24"/>
        <v>2.1786455645823816E-3</v>
      </c>
    </row>
    <row r="1575" spans="1:7">
      <c r="A1575">
        <v>1541</v>
      </c>
      <c r="B1575">
        <v>55888</v>
      </c>
      <c r="C1575" t="s">
        <v>1679</v>
      </c>
      <c r="D1575" t="s">
        <v>74</v>
      </c>
      <c r="E1575">
        <v>239</v>
      </c>
      <c r="F1575" s="1">
        <v>1E-4</v>
      </c>
      <c r="G1575" s="8">
        <f t="shared" si="24"/>
        <v>2.169567874729955E-3</v>
      </c>
    </row>
    <row r="1576" spans="1:7">
      <c r="A1576">
        <v>1542</v>
      </c>
      <c r="B1576">
        <v>31022</v>
      </c>
      <c r="C1576" t="s">
        <v>1680</v>
      </c>
      <c r="D1576" t="s">
        <v>144</v>
      </c>
      <c r="E1576">
        <v>238</v>
      </c>
      <c r="F1576" s="1">
        <v>1E-4</v>
      </c>
      <c r="G1576" s="8">
        <f t="shared" si="24"/>
        <v>2.1604901848775284E-3</v>
      </c>
    </row>
    <row r="1577" spans="1:7">
      <c r="A1577">
        <v>1543</v>
      </c>
      <c r="B1577">
        <v>12196</v>
      </c>
      <c r="C1577" t="s">
        <v>1681</v>
      </c>
      <c r="D1577" t="s">
        <v>87</v>
      </c>
      <c r="E1577">
        <v>238</v>
      </c>
      <c r="F1577" s="1">
        <v>1E-4</v>
      </c>
      <c r="G1577" s="8">
        <f t="shared" si="24"/>
        <v>2.1604901848775284E-3</v>
      </c>
    </row>
    <row r="1578" spans="1:7">
      <c r="A1578">
        <v>1544</v>
      </c>
      <c r="B1578">
        <v>12888</v>
      </c>
      <c r="C1578" t="s">
        <v>1682</v>
      </c>
      <c r="D1578" t="s">
        <v>87</v>
      </c>
      <c r="E1578">
        <v>238</v>
      </c>
      <c r="F1578" s="1">
        <v>1E-4</v>
      </c>
      <c r="G1578" s="8">
        <f t="shared" si="24"/>
        <v>2.1604901848775284E-3</v>
      </c>
    </row>
    <row r="1579" spans="1:7">
      <c r="A1579">
        <v>1545</v>
      </c>
      <c r="B1579">
        <v>77221</v>
      </c>
      <c r="C1579" t="s">
        <v>1683</v>
      </c>
      <c r="D1579" t="s">
        <v>129</v>
      </c>
      <c r="E1579">
        <v>237</v>
      </c>
      <c r="F1579" s="1">
        <v>1E-4</v>
      </c>
      <c r="G1579" s="8">
        <f t="shared" si="24"/>
        <v>2.1514124950251018E-3</v>
      </c>
    </row>
    <row r="1580" spans="1:7">
      <c r="A1580">
        <v>1546</v>
      </c>
      <c r="B1580">
        <v>28398</v>
      </c>
      <c r="C1580" t="s">
        <v>1684</v>
      </c>
      <c r="D1580" t="s">
        <v>194</v>
      </c>
      <c r="E1580">
        <v>237</v>
      </c>
      <c r="F1580" s="1">
        <v>1E-4</v>
      </c>
      <c r="G1580" s="8">
        <f t="shared" si="24"/>
        <v>2.1514124950251018E-3</v>
      </c>
    </row>
    <row r="1581" spans="1:7">
      <c r="A1581">
        <v>1547</v>
      </c>
      <c r="B1581">
        <v>20128</v>
      </c>
      <c r="C1581" t="s">
        <v>1685</v>
      </c>
      <c r="D1581" t="s">
        <v>93</v>
      </c>
      <c r="E1581">
        <v>237</v>
      </c>
      <c r="F1581" s="1">
        <v>1E-4</v>
      </c>
      <c r="G1581" s="8">
        <f t="shared" si="24"/>
        <v>2.1514124950251018E-3</v>
      </c>
    </row>
    <row r="1582" spans="1:7">
      <c r="A1582">
        <v>1548</v>
      </c>
      <c r="B1582">
        <v>19257</v>
      </c>
      <c r="C1582" t="s">
        <v>1686</v>
      </c>
      <c r="D1582" t="s">
        <v>168</v>
      </c>
      <c r="E1582">
        <v>236</v>
      </c>
      <c r="F1582" s="1">
        <v>1E-4</v>
      </c>
      <c r="G1582" s="8">
        <f t="shared" si="24"/>
        <v>2.1423348051726751E-3</v>
      </c>
    </row>
    <row r="1583" spans="1:7">
      <c r="A1583">
        <v>1549</v>
      </c>
      <c r="B1583">
        <v>35017</v>
      </c>
      <c r="C1583" t="s">
        <v>1687</v>
      </c>
      <c r="D1583" t="s">
        <v>207</v>
      </c>
      <c r="E1583">
        <v>236</v>
      </c>
      <c r="F1583" s="1">
        <v>1E-4</v>
      </c>
      <c r="G1583" s="8">
        <f t="shared" si="24"/>
        <v>2.1423348051726751E-3</v>
      </c>
    </row>
    <row r="1584" spans="1:7">
      <c r="A1584">
        <v>1550</v>
      </c>
      <c r="B1584">
        <v>51746</v>
      </c>
      <c r="C1584" t="s">
        <v>1688</v>
      </c>
      <c r="D1584" t="s">
        <v>175</v>
      </c>
      <c r="E1584">
        <v>236</v>
      </c>
      <c r="F1584" s="1">
        <v>1E-4</v>
      </c>
      <c r="G1584" s="8">
        <f t="shared" si="24"/>
        <v>2.1423348051726751E-3</v>
      </c>
    </row>
    <row r="1585" spans="1:7">
      <c r="A1585">
        <v>1551</v>
      </c>
      <c r="B1585">
        <v>65221</v>
      </c>
      <c r="C1585" t="s">
        <v>1689</v>
      </c>
      <c r="D1585" t="s">
        <v>132</v>
      </c>
      <c r="E1585">
        <v>236</v>
      </c>
      <c r="F1585" s="1">
        <v>1E-4</v>
      </c>
      <c r="G1585" s="8">
        <f t="shared" si="24"/>
        <v>2.1423348051726751E-3</v>
      </c>
    </row>
    <row r="1586" spans="1:7">
      <c r="A1586">
        <v>1552</v>
      </c>
      <c r="B1586">
        <v>12249</v>
      </c>
      <c r="C1586" t="s">
        <v>1690</v>
      </c>
      <c r="D1586" t="s">
        <v>87</v>
      </c>
      <c r="E1586">
        <v>235</v>
      </c>
      <c r="F1586" s="1">
        <v>1E-4</v>
      </c>
      <c r="G1586" s="8">
        <f t="shared" si="24"/>
        <v>2.1332571153202485E-3</v>
      </c>
    </row>
    <row r="1587" spans="1:7">
      <c r="A1587">
        <v>1553</v>
      </c>
      <c r="B1587">
        <v>45458</v>
      </c>
      <c r="C1587" t="s">
        <v>1691</v>
      </c>
      <c r="D1587" t="s">
        <v>59</v>
      </c>
      <c r="E1587">
        <v>235</v>
      </c>
      <c r="F1587" s="1">
        <v>1E-4</v>
      </c>
      <c r="G1587" s="8">
        <f t="shared" si="24"/>
        <v>2.1332571153202485E-3</v>
      </c>
    </row>
    <row r="1588" spans="1:7">
      <c r="A1588">
        <v>1554</v>
      </c>
      <c r="B1588">
        <v>20110</v>
      </c>
      <c r="C1588" t="s">
        <v>1692</v>
      </c>
      <c r="D1588" t="s">
        <v>93</v>
      </c>
      <c r="E1588">
        <v>235</v>
      </c>
      <c r="F1588" s="1">
        <v>1E-4</v>
      </c>
      <c r="G1588" s="8">
        <f t="shared" si="24"/>
        <v>2.1332571153202485E-3</v>
      </c>
    </row>
    <row r="1589" spans="1:7">
      <c r="A1589">
        <v>1555</v>
      </c>
      <c r="B1589">
        <v>35305</v>
      </c>
      <c r="C1589" t="s">
        <v>1693</v>
      </c>
      <c r="D1589" t="s">
        <v>207</v>
      </c>
      <c r="E1589">
        <v>234</v>
      </c>
      <c r="F1589" s="1">
        <v>1E-4</v>
      </c>
      <c r="G1589" s="8">
        <f t="shared" si="24"/>
        <v>2.1241794254678219E-3</v>
      </c>
    </row>
    <row r="1590" spans="1:7">
      <c r="A1590">
        <v>1556</v>
      </c>
      <c r="B1590">
        <v>77069</v>
      </c>
      <c r="C1590" t="s">
        <v>1694</v>
      </c>
      <c r="D1590" t="s">
        <v>129</v>
      </c>
      <c r="E1590">
        <v>233</v>
      </c>
      <c r="F1590" s="1">
        <v>1E-4</v>
      </c>
      <c r="G1590" s="8">
        <f t="shared" si="24"/>
        <v>2.1151017356153953E-3</v>
      </c>
    </row>
    <row r="1591" spans="1:7">
      <c r="A1591">
        <v>1557</v>
      </c>
      <c r="B1591">
        <v>44666</v>
      </c>
      <c r="C1591" t="s">
        <v>1695</v>
      </c>
      <c r="D1591" t="s">
        <v>126</v>
      </c>
      <c r="E1591">
        <v>231</v>
      </c>
      <c r="F1591" s="1">
        <v>1E-4</v>
      </c>
      <c r="G1591" s="8">
        <f t="shared" si="24"/>
        <v>2.0969463559105421E-3</v>
      </c>
    </row>
    <row r="1592" spans="1:7">
      <c r="A1592">
        <v>1558</v>
      </c>
      <c r="B1592">
        <v>17917</v>
      </c>
      <c r="C1592" t="s">
        <v>1696</v>
      </c>
      <c r="D1592" t="s">
        <v>42</v>
      </c>
      <c r="E1592">
        <v>231</v>
      </c>
      <c r="F1592" s="1">
        <v>1E-4</v>
      </c>
      <c r="G1592" s="8">
        <f t="shared" si="24"/>
        <v>2.0969463559105421E-3</v>
      </c>
    </row>
    <row r="1593" spans="1:7">
      <c r="A1593">
        <v>1559</v>
      </c>
      <c r="B1593">
        <v>35665</v>
      </c>
      <c r="C1593" t="s">
        <v>1697</v>
      </c>
      <c r="D1593" t="s">
        <v>207</v>
      </c>
      <c r="E1593">
        <v>231</v>
      </c>
      <c r="F1593" s="1">
        <v>1E-4</v>
      </c>
      <c r="G1593" s="8">
        <f t="shared" si="24"/>
        <v>2.0969463559105421E-3</v>
      </c>
    </row>
    <row r="1594" spans="1:7">
      <c r="A1594">
        <v>1560</v>
      </c>
      <c r="B1594">
        <v>51188</v>
      </c>
      <c r="C1594" t="s">
        <v>1698</v>
      </c>
      <c r="D1594" t="s">
        <v>175</v>
      </c>
      <c r="E1594">
        <v>231</v>
      </c>
      <c r="F1594" s="1">
        <v>1E-4</v>
      </c>
      <c r="G1594" s="8">
        <f t="shared" si="24"/>
        <v>2.0969463559105421E-3</v>
      </c>
    </row>
    <row r="1595" spans="1:7">
      <c r="A1595">
        <v>1561</v>
      </c>
      <c r="B1595">
        <v>45550</v>
      </c>
      <c r="C1595" t="s">
        <v>1699</v>
      </c>
      <c r="D1595" t="s">
        <v>59</v>
      </c>
      <c r="E1595">
        <v>230</v>
      </c>
      <c r="F1595" s="1">
        <v>1E-4</v>
      </c>
      <c r="G1595" s="8">
        <f t="shared" si="24"/>
        <v>2.0878686660581154E-3</v>
      </c>
    </row>
    <row r="1596" spans="1:7">
      <c r="A1596">
        <v>1562</v>
      </c>
      <c r="B1596">
        <v>12234</v>
      </c>
      <c r="C1596" t="s">
        <v>1700</v>
      </c>
      <c r="D1596" t="s">
        <v>87</v>
      </c>
      <c r="E1596">
        <v>229</v>
      </c>
      <c r="F1596" s="1">
        <v>1E-4</v>
      </c>
      <c r="G1596" s="8">
        <f t="shared" si="24"/>
        <v>2.0787909762056888E-3</v>
      </c>
    </row>
    <row r="1597" spans="1:7">
      <c r="A1597">
        <v>1563</v>
      </c>
      <c r="B1597">
        <v>35023</v>
      </c>
      <c r="C1597" t="s">
        <v>1701</v>
      </c>
      <c r="D1597" t="s">
        <v>207</v>
      </c>
      <c r="E1597">
        <v>229</v>
      </c>
      <c r="F1597" s="1">
        <v>1E-4</v>
      </c>
      <c r="G1597" s="8">
        <f t="shared" si="24"/>
        <v>2.0787909762056888E-3</v>
      </c>
    </row>
    <row r="1598" spans="1:7">
      <c r="A1598">
        <v>1564</v>
      </c>
      <c r="B1598">
        <v>51160</v>
      </c>
      <c r="C1598" t="s">
        <v>1702</v>
      </c>
      <c r="D1598" t="s">
        <v>175</v>
      </c>
      <c r="E1598">
        <v>229</v>
      </c>
      <c r="F1598" s="1">
        <v>1E-4</v>
      </c>
      <c r="G1598" s="8">
        <f t="shared" si="24"/>
        <v>2.0787909762056888E-3</v>
      </c>
    </row>
    <row r="1599" spans="1:7">
      <c r="A1599">
        <v>1565</v>
      </c>
      <c r="B1599">
        <v>10142</v>
      </c>
      <c r="C1599" t="s">
        <v>1703</v>
      </c>
      <c r="D1599" t="s">
        <v>65</v>
      </c>
      <c r="E1599">
        <v>228</v>
      </c>
      <c r="F1599" s="1">
        <v>1E-4</v>
      </c>
      <c r="G1599" s="8">
        <f t="shared" si="24"/>
        <v>2.0697132863532622E-3</v>
      </c>
    </row>
    <row r="1600" spans="1:7">
      <c r="A1600">
        <v>1566</v>
      </c>
      <c r="B1600">
        <v>51221</v>
      </c>
      <c r="C1600" t="s">
        <v>1704</v>
      </c>
      <c r="D1600" t="s">
        <v>175</v>
      </c>
      <c r="E1600">
        <v>228</v>
      </c>
      <c r="F1600" s="1">
        <v>1E-4</v>
      </c>
      <c r="G1600" s="8">
        <f t="shared" si="24"/>
        <v>2.0697132863532622E-3</v>
      </c>
    </row>
    <row r="1601" spans="1:7">
      <c r="A1601">
        <v>1567</v>
      </c>
      <c r="B1601">
        <v>65365</v>
      </c>
      <c r="C1601" t="s">
        <v>1705</v>
      </c>
      <c r="D1601" t="s">
        <v>132</v>
      </c>
      <c r="E1601">
        <v>228</v>
      </c>
      <c r="F1601" s="1">
        <v>1E-4</v>
      </c>
      <c r="G1601" s="8">
        <f t="shared" si="24"/>
        <v>2.0697132863532622E-3</v>
      </c>
    </row>
    <row r="1602" spans="1:7">
      <c r="A1602">
        <v>1568</v>
      </c>
      <c r="B1602">
        <v>65303</v>
      </c>
      <c r="C1602" t="s">
        <v>1706</v>
      </c>
      <c r="D1602" t="s">
        <v>132</v>
      </c>
      <c r="E1602">
        <v>228</v>
      </c>
      <c r="F1602" s="1">
        <v>1E-4</v>
      </c>
      <c r="G1602" s="8">
        <f t="shared" si="24"/>
        <v>2.0697132863532622E-3</v>
      </c>
    </row>
    <row r="1603" spans="1:7">
      <c r="A1603">
        <v>1569</v>
      </c>
      <c r="B1603">
        <v>11780</v>
      </c>
      <c r="C1603" t="s">
        <v>1707</v>
      </c>
      <c r="D1603" t="s">
        <v>104</v>
      </c>
      <c r="E1603">
        <v>227</v>
      </c>
      <c r="F1603" s="1">
        <v>1E-4</v>
      </c>
      <c r="G1603" s="8">
        <f t="shared" si="24"/>
        <v>2.0606355965008356E-3</v>
      </c>
    </row>
    <row r="1604" spans="1:7">
      <c r="A1604">
        <v>1570</v>
      </c>
      <c r="B1604">
        <v>12117</v>
      </c>
      <c r="C1604" t="s">
        <v>1708</v>
      </c>
      <c r="D1604" t="s">
        <v>87</v>
      </c>
      <c r="E1604">
        <v>227</v>
      </c>
      <c r="F1604" s="1">
        <v>1E-4</v>
      </c>
      <c r="G1604" s="8">
        <f t="shared" si="24"/>
        <v>2.0606355965008356E-3</v>
      </c>
    </row>
    <row r="1605" spans="1:7">
      <c r="A1605">
        <v>1571</v>
      </c>
      <c r="B1605">
        <v>15145</v>
      </c>
      <c r="C1605" t="s">
        <v>1709</v>
      </c>
      <c r="D1605" t="s">
        <v>45</v>
      </c>
      <c r="E1605">
        <v>227</v>
      </c>
      <c r="F1605" s="1">
        <v>1E-4</v>
      </c>
      <c r="G1605" s="8">
        <f t="shared" si="24"/>
        <v>2.0606355965008356E-3</v>
      </c>
    </row>
    <row r="1606" spans="1:7">
      <c r="A1606">
        <v>1572</v>
      </c>
      <c r="B1606">
        <v>51503</v>
      </c>
      <c r="C1606" t="s">
        <v>1710</v>
      </c>
      <c r="D1606" t="s">
        <v>175</v>
      </c>
      <c r="E1606">
        <v>227</v>
      </c>
      <c r="F1606" s="1">
        <v>1E-4</v>
      </c>
      <c r="G1606" s="8">
        <f t="shared" si="24"/>
        <v>2.0606355965008356E-3</v>
      </c>
    </row>
    <row r="1607" spans="1:7">
      <c r="A1607">
        <v>1573</v>
      </c>
      <c r="B1607">
        <v>22223</v>
      </c>
      <c r="C1607" t="s">
        <v>1711</v>
      </c>
      <c r="D1607" t="s">
        <v>160</v>
      </c>
      <c r="E1607">
        <v>227</v>
      </c>
      <c r="F1607" s="1">
        <v>1E-4</v>
      </c>
      <c r="G1607" s="8">
        <f t="shared" si="24"/>
        <v>2.0606355965008356E-3</v>
      </c>
    </row>
    <row r="1608" spans="1:7">
      <c r="A1608">
        <v>1574</v>
      </c>
      <c r="B1608">
        <v>22520</v>
      </c>
      <c r="C1608" t="s">
        <v>1712</v>
      </c>
      <c r="D1608" t="s">
        <v>160</v>
      </c>
      <c r="E1608">
        <v>227</v>
      </c>
      <c r="F1608" s="1">
        <v>1E-4</v>
      </c>
      <c r="G1608" s="8">
        <f t="shared" si="24"/>
        <v>2.0606355965008356E-3</v>
      </c>
    </row>
    <row r="1609" spans="1:7">
      <c r="A1609">
        <v>1575</v>
      </c>
      <c r="B1609">
        <v>19835</v>
      </c>
      <c r="C1609" t="s">
        <v>1713</v>
      </c>
      <c r="D1609" t="s">
        <v>168</v>
      </c>
      <c r="E1609">
        <v>225</v>
      </c>
      <c r="F1609" s="1">
        <v>1E-4</v>
      </c>
      <c r="G1609" s="8">
        <f t="shared" si="24"/>
        <v>2.0424802167959828E-3</v>
      </c>
    </row>
    <row r="1610" spans="1:7">
      <c r="A1610">
        <v>1576</v>
      </c>
      <c r="B1610">
        <v>19639</v>
      </c>
      <c r="C1610" t="s">
        <v>1714</v>
      </c>
      <c r="D1610" t="s">
        <v>168</v>
      </c>
      <c r="E1610">
        <v>224</v>
      </c>
      <c r="F1610" s="1">
        <v>1E-4</v>
      </c>
      <c r="G1610" s="8">
        <f t="shared" si="24"/>
        <v>2.0334025269435562E-3</v>
      </c>
    </row>
    <row r="1611" spans="1:7">
      <c r="A1611">
        <v>1577</v>
      </c>
      <c r="B1611">
        <v>40022</v>
      </c>
      <c r="C1611" t="s">
        <v>1715</v>
      </c>
      <c r="D1611" t="s">
        <v>115</v>
      </c>
      <c r="E1611">
        <v>224</v>
      </c>
      <c r="F1611" s="1">
        <v>1E-4</v>
      </c>
      <c r="G1611" s="8">
        <f t="shared" si="24"/>
        <v>2.0334025269435562E-3</v>
      </c>
    </row>
    <row r="1612" spans="1:7">
      <c r="A1612">
        <v>1578</v>
      </c>
      <c r="B1612">
        <v>15213</v>
      </c>
      <c r="C1612" t="s">
        <v>1716</v>
      </c>
      <c r="D1612" t="s">
        <v>45</v>
      </c>
      <c r="E1612">
        <v>224</v>
      </c>
      <c r="F1612" s="1">
        <v>1E-4</v>
      </c>
      <c r="G1612" s="8">
        <f t="shared" si="24"/>
        <v>2.0334025269435562E-3</v>
      </c>
    </row>
    <row r="1613" spans="1:7">
      <c r="A1613">
        <v>1579</v>
      </c>
      <c r="B1613">
        <v>20987</v>
      </c>
      <c r="C1613" t="s">
        <v>1717</v>
      </c>
      <c r="D1613" t="s">
        <v>93</v>
      </c>
      <c r="E1613">
        <v>223</v>
      </c>
      <c r="F1613" s="1">
        <v>1E-4</v>
      </c>
      <c r="G1613" s="8">
        <f t="shared" si="24"/>
        <v>2.0243248370911296E-3</v>
      </c>
    </row>
    <row r="1614" spans="1:7">
      <c r="A1614">
        <v>1580</v>
      </c>
      <c r="B1614">
        <v>25160</v>
      </c>
      <c r="C1614" t="s">
        <v>1718</v>
      </c>
      <c r="D1614" t="s">
        <v>54</v>
      </c>
      <c r="E1614">
        <v>223</v>
      </c>
      <c r="F1614" s="1">
        <v>1E-4</v>
      </c>
      <c r="G1614" s="8">
        <f t="shared" si="24"/>
        <v>2.0243248370911296E-3</v>
      </c>
    </row>
    <row r="1615" spans="1:7">
      <c r="A1615">
        <v>1581</v>
      </c>
      <c r="B1615">
        <v>44144</v>
      </c>
      <c r="C1615" t="s">
        <v>1719</v>
      </c>
      <c r="D1615" t="s">
        <v>126</v>
      </c>
      <c r="E1615">
        <v>221</v>
      </c>
      <c r="F1615" s="1">
        <v>1E-4</v>
      </c>
      <c r="G1615" s="8">
        <f t="shared" si="24"/>
        <v>2.0061694573862763E-3</v>
      </c>
    </row>
    <row r="1616" spans="1:7">
      <c r="A1616">
        <v>1582</v>
      </c>
      <c r="B1616">
        <v>44977</v>
      </c>
      <c r="C1616" t="s">
        <v>1720</v>
      </c>
      <c r="D1616" t="s">
        <v>126</v>
      </c>
      <c r="E1616">
        <v>221</v>
      </c>
      <c r="F1616" s="1">
        <v>1E-4</v>
      </c>
      <c r="G1616" s="8">
        <f t="shared" si="24"/>
        <v>2.0061694573862763E-3</v>
      </c>
    </row>
    <row r="1617" spans="1:7">
      <c r="A1617">
        <v>1583</v>
      </c>
      <c r="B1617">
        <v>11058</v>
      </c>
      <c r="C1617" t="s">
        <v>1721</v>
      </c>
      <c r="D1617" t="s">
        <v>104</v>
      </c>
      <c r="E1617">
        <v>220</v>
      </c>
      <c r="F1617" s="1">
        <v>1E-4</v>
      </c>
      <c r="G1617" s="8">
        <f t="shared" si="24"/>
        <v>1.9970917675338497E-3</v>
      </c>
    </row>
    <row r="1618" spans="1:7">
      <c r="A1618">
        <v>1584</v>
      </c>
      <c r="B1618">
        <v>10373</v>
      </c>
      <c r="C1618" t="s">
        <v>1722</v>
      </c>
      <c r="D1618" t="s">
        <v>65</v>
      </c>
      <c r="E1618">
        <v>220</v>
      </c>
      <c r="F1618" s="1">
        <v>1E-4</v>
      </c>
      <c r="G1618" s="8">
        <f t="shared" si="24"/>
        <v>1.9970917675338497E-3</v>
      </c>
    </row>
    <row r="1619" spans="1:7">
      <c r="A1619">
        <v>1585</v>
      </c>
      <c r="B1619">
        <v>35559</v>
      </c>
      <c r="C1619" t="s">
        <v>1723</v>
      </c>
      <c r="D1619" t="s">
        <v>207</v>
      </c>
      <c r="E1619">
        <v>220</v>
      </c>
      <c r="F1619" s="1">
        <v>1E-4</v>
      </c>
      <c r="G1619" s="8">
        <f t="shared" si="24"/>
        <v>1.9970917675338497E-3</v>
      </c>
    </row>
    <row r="1620" spans="1:7">
      <c r="A1620">
        <v>1586</v>
      </c>
      <c r="B1620">
        <v>35219</v>
      </c>
      <c r="C1620" t="s">
        <v>1724</v>
      </c>
      <c r="D1620" t="s">
        <v>207</v>
      </c>
      <c r="E1620">
        <v>220</v>
      </c>
      <c r="F1620" s="1">
        <v>1E-4</v>
      </c>
      <c r="G1620" s="8">
        <f t="shared" si="24"/>
        <v>1.9970917675338497E-3</v>
      </c>
    </row>
    <row r="1621" spans="1:7">
      <c r="A1621">
        <v>1587</v>
      </c>
      <c r="B1621">
        <v>12339</v>
      </c>
      <c r="C1621" t="s">
        <v>1725</v>
      </c>
      <c r="D1621" t="s">
        <v>87</v>
      </c>
      <c r="E1621">
        <v>219</v>
      </c>
      <c r="F1621" s="1">
        <v>1E-4</v>
      </c>
      <c r="G1621" s="8">
        <f t="shared" si="24"/>
        <v>1.9880140776814231E-3</v>
      </c>
    </row>
    <row r="1622" spans="1:7">
      <c r="A1622">
        <v>1588</v>
      </c>
      <c r="B1622">
        <v>70169</v>
      </c>
      <c r="C1622" t="s">
        <v>1726</v>
      </c>
      <c r="D1622" t="s">
        <v>180</v>
      </c>
      <c r="E1622">
        <v>219</v>
      </c>
      <c r="F1622" s="1">
        <v>1E-4</v>
      </c>
      <c r="G1622" s="8">
        <f t="shared" si="24"/>
        <v>1.9880140776814231E-3</v>
      </c>
    </row>
    <row r="1623" spans="1:7">
      <c r="A1623">
        <v>1589</v>
      </c>
      <c r="B1623">
        <v>70162</v>
      </c>
      <c r="C1623" t="s">
        <v>1727</v>
      </c>
      <c r="D1623" t="s">
        <v>180</v>
      </c>
      <c r="E1623">
        <v>218</v>
      </c>
      <c r="F1623" s="1">
        <v>1E-4</v>
      </c>
      <c r="G1623" s="8">
        <f t="shared" si="24"/>
        <v>1.9789363878289965E-3</v>
      </c>
    </row>
    <row r="1624" spans="1:7">
      <c r="A1624">
        <v>1590</v>
      </c>
      <c r="B1624">
        <v>25253</v>
      </c>
      <c r="C1624" t="s">
        <v>1728</v>
      </c>
      <c r="D1624" t="s">
        <v>54</v>
      </c>
      <c r="E1624">
        <v>218</v>
      </c>
      <c r="F1624" s="1">
        <v>1E-4</v>
      </c>
      <c r="G1624" s="8">
        <f t="shared" si="24"/>
        <v>1.9789363878289965E-3</v>
      </c>
    </row>
    <row r="1625" spans="1:7">
      <c r="A1625">
        <v>1591</v>
      </c>
      <c r="B1625">
        <v>90004</v>
      </c>
      <c r="C1625" t="s">
        <v>1729</v>
      </c>
      <c r="D1625" t="s">
        <v>201</v>
      </c>
      <c r="E1625">
        <v>218</v>
      </c>
      <c r="F1625" s="1">
        <v>1E-4</v>
      </c>
      <c r="G1625" s="8">
        <f t="shared" si="24"/>
        <v>1.9789363878289965E-3</v>
      </c>
    </row>
    <row r="1626" spans="1:7">
      <c r="A1626">
        <v>1592</v>
      </c>
      <c r="B1626">
        <v>90822</v>
      </c>
      <c r="C1626" t="s">
        <v>1730</v>
      </c>
      <c r="D1626" t="s">
        <v>201</v>
      </c>
      <c r="E1626">
        <v>218</v>
      </c>
      <c r="F1626" s="1">
        <v>1E-4</v>
      </c>
      <c r="G1626" s="8">
        <f t="shared" si="24"/>
        <v>1.9789363878289965E-3</v>
      </c>
    </row>
    <row r="1627" spans="1:7">
      <c r="A1627">
        <v>1593</v>
      </c>
      <c r="B1627">
        <v>90289</v>
      </c>
      <c r="C1627" t="s">
        <v>1731</v>
      </c>
      <c r="D1627" t="s">
        <v>201</v>
      </c>
      <c r="E1627">
        <v>218</v>
      </c>
      <c r="F1627" s="1">
        <v>1E-4</v>
      </c>
      <c r="G1627" s="8">
        <f t="shared" si="24"/>
        <v>1.9789363878289965E-3</v>
      </c>
    </row>
    <row r="1628" spans="1:7">
      <c r="A1628">
        <v>1594</v>
      </c>
      <c r="B1628">
        <v>19191</v>
      </c>
      <c r="C1628" t="s">
        <v>1732</v>
      </c>
      <c r="D1628" t="s">
        <v>168</v>
      </c>
      <c r="E1628">
        <v>217</v>
      </c>
      <c r="F1628" s="1">
        <v>1E-4</v>
      </c>
      <c r="G1628" s="8">
        <f t="shared" si="24"/>
        <v>1.9698586979765699E-3</v>
      </c>
    </row>
    <row r="1629" spans="1:7">
      <c r="A1629">
        <v>1595</v>
      </c>
      <c r="B1629">
        <v>55007</v>
      </c>
      <c r="C1629" t="s">
        <v>1733</v>
      </c>
      <c r="D1629" t="s">
        <v>74</v>
      </c>
      <c r="E1629">
        <v>216</v>
      </c>
      <c r="F1629" s="1">
        <v>1E-4</v>
      </c>
      <c r="G1629" s="8">
        <f t="shared" si="24"/>
        <v>1.9607810081241433E-3</v>
      </c>
    </row>
    <row r="1630" spans="1:7">
      <c r="A1630">
        <v>1596</v>
      </c>
      <c r="B1630">
        <v>20144</v>
      </c>
      <c r="C1630" t="s">
        <v>1734</v>
      </c>
      <c r="D1630" t="s">
        <v>93</v>
      </c>
      <c r="E1630">
        <v>216</v>
      </c>
      <c r="F1630" s="1">
        <v>1E-4</v>
      </c>
      <c r="G1630" s="8">
        <f t="shared" si="24"/>
        <v>1.9607810081241433E-3</v>
      </c>
    </row>
    <row r="1631" spans="1:7">
      <c r="A1631">
        <v>1597</v>
      </c>
      <c r="B1631">
        <v>44101</v>
      </c>
      <c r="C1631" t="s">
        <v>1735</v>
      </c>
      <c r="D1631" t="s">
        <v>126</v>
      </c>
      <c r="E1631">
        <v>216</v>
      </c>
      <c r="F1631" s="1">
        <v>1E-4</v>
      </c>
      <c r="G1631" s="8">
        <f t="shared" si="24"/>
        <v>1.9607810081241433E-3</v>
      </c>
    </row>
    <row r="1632" spans="1:7">
      <c r="A1632">
        <v>1598</v>
      </c>
      <c r="B1632">
        <v>31245</v>
      </c>
      <c r="C1632" t="s">
        <v>1736</v>
      </c>
      <c r="D1632" t="s">
        <v>144</v>
      </c>
      <c r="E1632">
        <v>215</v>
      </c>
      <c r="F1632" s="1">
        <v>1E-4</v>
      </c>
      <c r="G1632" s="8">
        <f t="shared" si="24"/>
        <v>1.9517033182717167E-3</v>
      </c>
    </row>
    <row r="1633" spans="1:7">
      <c r="A1633">
        <v>1599</v>
      </c>
      <c r="B1633">
        <v>44445</v>
      </c>
      <c r="C1633" t="s">
        <v>1737</v>
      </c>
      <c r="D1633" t="s">
        <v>126</v>
      </c>
      <c r="E1633">
        <v>214</v>
      </c>
      <c r="F1633" s="1">
        <v>1E-4</v>
      </c>
      <c r="G1633" s="8">
        <f t="shared" si="24"/>
        <v>1.94262562841929E-3</v>
      </c>
    </row>
    <row r="1634" spans="1:7">
      <c r="A1634">
        <v>1600</v>
      </c>
      <c r="B1634">
        <v>10114</v>
      </c>
      <c r="C1634" t="s">
        <v>1738</v>
      </c>
      <c r="D1634" t="s">
        <v>65</v>
      </c>
      <c r="E1634">
        <v>214</v>
      </c>
      <c r="F1634" s="1">
        <v>1E-4</v>
      </c>
      <c r="G1634" s="8">
        <f t="shared" si="24"/>
        <v>1.94262562841929E-3</v>
      </c>
    </row>
    <row r="1635" spans="1:7">
      <c r="A1635">
        <v>1601</v>
      </c>
      <c r="B1635">
        <v>65888</v>
      </c>
      <c r="C1635" t="s">
        <v>1739</v>
      </c>
      <c r="D1635" t="s">
        <v>132</v>
      </c>
      <c r="E1635">
        <v>214</v>
      </c>
      <c r="F1635" s="1">
        <v>1E-4</v>
      </c>
      <c r="G1635" s="8">
        <f t="shared" si="24"/>
        <v>1.94262562841929E-3</v>
      </c>
    </row>
    <row r="1636" spans="1:7">
      <c r="A1636">
        <v>1602</v>
      </c>
      <c r="B1636">
        <v>19900</v>
      </c>
      <c r="C1636" t="s">
        <v>1740</v>
      </c>
      <c r="D1636" t="s">
        <v>168</v>
      </c>
      <c r="E1636">
        <v>214</v>
      </c>
      <c r="F1636" s="1">
        <v>1E-4</v>
      </c>
      <c r="G1636" s="8">
        <f t="shared" ref="G1636:G1699" si="25">E1636/$C$26</f>
        <v>1.94262562841929E-3</v>
      </c>
    </row>
    <row r="1637" spans="1:7">
      <c r="A1637">
        <v>1603</v>
      </c>
      <c r="B1637">
        <v>25050</v>
      </c>
      <c r="C1637" t="s">
        <v>1741</v>
      </c>
      <c r="D1637" t="s">
        <v>54</v>
      </c>
      <c r="E1637">
        <v>214</v>
      </c>
      <c r="F1637" s="1">
        <v>1E-4</v>
      </c>
      <c r="G1637" s="8">
        <f t="shared" si="25"/>
        <v>1.94262562841929E-3</v>
      </c>
    </row>
    <row r="1638" spans="1:7">
      <c r="A1638">
        <v>1604</v>
      </c>
      <c r="B1638">
        <v>22110</v>
      </c>
      <c r="C1638" t="s">
        <v>1742</v>
      </c>
      <c r="D1638" t="s">
        <v>160</v>
      </c>
      <c r="E1638">
        <v>213</v>
      </c>
      <c r="F1638" s="1">
        <v>1E-4</v>
      </c>
      <c r="G1638" s="8">
        <f t="shared" si="25"/>
        <v>1.9335479385668634E-3</v>
      </c>
    </row>
    <row r="1639" spans="1:7">
      <c r="A1639">
        <v>1605</v>
      </c>
      <c r="B1639">
        <v>10947</v>
      </c>
      <c r="C1639" t="s">
        <v>1743</v>
      </c>
      <c r="D1639" t="s">
        <v>65</v>
      </c>
      <c r="E1639">
        <v>212</v>
      </c>
      <c r="F1639" s="1">
        <v>1E-4</v>
      </c>
      <c r="G1639" s="8">
        <f t="shared" si="25"/>
        <v>1.924470248714437E-3</v>
      </c>
    </row>
    <row r="1640" spans="1:7">
      <c r="A1640">
        <v>1606</v>
      </c>
      <c r="B1640">
        <v>55122</v>
      </c>
      <c r="C1640" t="s">
        <v>1744</v>
      </c>
      <c r="D1640" t="s">
        <v>74</v>
      </c>
      <c r="E1640">
        <v>212</v>
      </c>
      <c r="F1640" s="1">
        <v>1E-4</v>
      </c>
      <c r="G1640" s="8">
        <f t="shared" si="25"/>
        <v>1.924470248714437E-3</v>
      </c>
    </row>
    <row r="1641" spans="1:7">
      <c r="A1641">
        <v>1607</v>
      </c>
      <c r="B1641">
        <v>54333</v>
      </c>
      <c r="C1641" t="s">
        <v>1745</v>
      </c>
      <c r="D1641" t="s">
        <v>456</v>
      </c>
      <c r="E1641">
        <v>212</v>
      </c>
      <c r="F1641" s="1">
        <v>1E-4</v>
      </c>
      <c r="G1641" s="8">
        <f t="shared" si="25"/>
        <v>1.924470248714437E-3</v>
      </c>
    </row>
    <row r="1642" spans="1:7">
      <c r="A1642">
        <v>1608</v>
      </c>
      <c r="B1642">
        <v>35444</v>
      </c>
      <c r="C1642" t="s">
        <v>1746</v>
      </c>
      <c r="D1642" t="s">
        <v>207</v>
      </c>
      <c r="E1642">
        <v>212</v>
      </c>
      <c r="F1642" s="1">
        <v>1E-4</v>
      </c>
      <c r="G1642" s="8">
        <f t="shared" si="25"/>
        <v>1.924470248714437E-3</v>
      </c>
    </row>
    <row r="1643" spans="1:7">
      <c r="A1643">
        <v>1609</v>
      </c>
      <c r="B1643">
        <v>10147</v>
      </c>
      <c r="C1643" t="s">
        <v>1747</v>
      </c>
      <c r="D1643" t="s">
        <v>65</v>
      </c>
      <c r="E1643">
        <v>211</v>
      </c>
      <c r="F1643" s="1">
        <v>1E-4</v>
      </c>
      <c r="G1643" s="8">
        <f t="shared" si="25"/>
        <v>1.9153925588620104E-3</v>
      </c>
    </row>
    <row r="1644" spans="1:7">
      <c r="A1644">
        <v>1610</v>
      </c>
      <c r="B1644">
        <v>54124</v>
      </c>
      <c r="C1644" t="s">
        <v>1748</v>
      </c>
      <c r="D1644" t="s">
        <v>456</v>
      </c>
      <c r="E1644">
        <v>211</v>
      </c>
      <c r="F1644" s="1">
        <v>1E-4</v>
      </c>
      <c r="G1644" s="8">
        <f t="shared" si="25"/>
        <v>1.9153925588620104E-3</v>
      </c>
    </row>
    <row r="1645" spans="1:7">
      <c r="A1645">
        <v>1611</v>
      </c>
      <c r="B1645">
        <v>12016</v>
      </c>
      <c r="C1645" t="s">
        <v>1749</v>
      </c>
      <c r="D1645" t="s">
        <v>87</v>
      </c>
      <c r="E1645">
        <v>211</v>
      </c>
      <c r="F1645" s="1">
        <v>1E-4</v>
      </c>
      <c r="G1645" s="8">
        <f t="shared" si="25"/>
        <v>1.9153925588620104E-3</v>
      </c>
    </row>
    <row r="1646" spans="1:7">
      <c r="A1646">
        <v>1612</v>
      </c>
      <c r="B1646">
        <v>20604</v>
      </c>
      <c r="C1646" t="s">
        <v>1750</v>
      </c>
      <c r="D1646" t="s">
        <v>93</v>
      </c>
      <c r="E1646">
        <v>211</v>
      </c>
      <c r="F1646" s="1">
        <v>1E-4</v>
      </c>
      <c r="G1646" s="8">
        <f t="shared" si="25"/>
        <v>1.9153925588620104E-3</v>
      </c>
    </row>
    <row r="1647" spans="1:7">
      <c r="A1647">
        <v>1613</v>
      </c>
      <c r="B1647">
        <v>20333</v>
      </c>
      <c r="C1647" t="s">
        <v>1751</v>
      </c>
      <c r="D1647" t="s">
        <v>93</v>
      </c>
      <c r="E1647">
        <v>211</v>
      </c>
      <c r="F1647" s="1">
        <v>1E-4</v>
      </c>
      <c r="G1647" s="8">
        <f t="shared" si="25"/>
        <v>1.9153925588620104E-3</v>
      </c>
    </row>
    <row r="1648" spans="1:7">
      <c r="A1648">
        <v>1614</v>
      </c>
      <c r="B1648">
        <v>23040</v>
      </c>
      <c r="C1648" t="s">
        <v>1752</v>
      </c>
      <c r="D1648" t="s">
        <v>139</v>
      </c>
      <c r="E1648">
        <v>210</v>
      </c>
      <c r="F1648" s="1">
        <v>1E-4</v>
      </c>
      <c r="G1648" s="8">
        <f t="shared" si="25"/>
        <v>1.9063148690095838E-3</v>
      </c>
    </row>
    <row r="1649" spans="1:7">
      <c r="A1649">
        <v>1615</v>
      </c>
      <c r="B1649">
        <v>36018</v>
      </c>
      <c r="C1649" t="s">
        <v>1753</v>
      </c>
      <c r="D1649" t="s">
        <v>204</v>
      </c>
      <c r="E1649">
        <v>209</v>
      </c>
      <c r="F1649" s="1">
        <v>1E-4</v>
      </c>
      <c r="G1649" s="8">
        <f t="shared" si="25"/>
        <v>1.8972371791571572E-3</v>
      </c>
    </row>
    <row r="1650" spans="1:7">
      <c r="A1650">
        <v>1616</v>
      </c>
      <c r="B1650">
        <v>10570</v>
      </c>
      <c r="C1650" t="s">
        <v>1754</v>
      </c>
      <c r="D1650" t="s">
        <v>65</v>
      </c>
      <c r="E1650">
        <v>209</v>
      </c>
      <c r="F1650" s="1">
        <v>1E-4</v>
      </c>
      <c r="G1650" s="8">
        <f t="shared" si="25"/>
        <v>1.8972371791571572E-3</v>
      </c>
    </row>
    <row r="1651" spans="1:7">
      <c r="A1651">
        <v>1617</v>
      </c>
      <c r="B1651">
        <v>12530</v>
      </c>
      <c r="C1651" t="s">
        <v>1755</v>
      </c>
      <c r="D1651" t="s">
        <v>87</v>
      </c>
      <c r="E1651">
        <v>209</v>
      </c>
      <c r="F1651" s="1">
        <v>1E-4</v>
      </c>
      <c r="G1651" s="8">
        <f t="shared" si="25"/>
        <v>1.8972371791571572E-3</v>
      </c>
    </row>
    <row r="1652" spans="1:7">
      <c r="A1652">
        <v>1618</v>
      </c>
      <c r="B1652">
        <v>25588</v>
      </c>
      <c r="C1652" t="s">
        <v>1756</v>
      </c>
      <c r="D1652" t="s">
        <v>54</v>
      </c>
      <c r="E1652">
        <v>208</v>
      </c>
      <c r="F1652" s="1">
        <v>1E-4</v>
      </c>
      <c r="G1652" s="8">
        <f t="shared" si="25"/>
        <v>1.8881594893047306E-3</v>
      </c>
    </row>
    <row r="1653" spans="1:7">
      <c r="A1653">
        <v>1619</v>
      </c>
      <c r="B1653">
        <v>31500</v>
      </c>
      <c r="C1653" t="s">
        <v>1757</v>
      </c>
      <c r="D1653" t="s">
        <v>144</v>
      </c>
      <c r="E1653">
        <v>208</v>
      </c>
      <c r="F1653" s="1">
        <v>1E-4</v>
      </c>
      <c r="G1653" s="8">
        <f t="shared" si="25"/>
        <v>1.8881594893047306E-3</v>
      </c>
    </row>
    <row r="1654" spans="1:7">
      <c r="A1654">
        <v>1620</v>
      </c>
      <c r="B1654">
        <v>43222</v>
      </c>
      <c r="C1654" t="s">
        <v>1758</v>
      </c>
      <c r="D1654" t="s">
        <v>240</v>
      </c>
      <c r="E1654">
        <v>207</v>
      </c>
      <c r="F1654" s="1">
        <v>1E-4</v>
      </c>
      <c r="G1654" s="8">
        <f t="shared" si="25"/>
        <v>1.8790817994523039E-3</v>
      </c>
    </row>
    <row r="1655" spans="1:7">
      <c r="A1655">
        <v>1621</v>
      </c>
      <c r="B1655">
        <v>51990</v>
      </c>
      <c r="C1655" t="s">
        <v>1759</v>
      </c>
      <c r="D1655" t="s">
        <v>175</v>
      </c>
      <c r="E1655">
        <v>207</v>
      </c>
      <c r="F1655" s="1">
        <v>1E-4</v>
      </c>
      <c r="G1655" s="8">
        <f t="shared" si="25"/>
        <v>1.8790817994523039E-3</v>
      </c>
    </row>
    <row r="1656" spans="1:7">
      <c r="A1656">
        <v>1622</v>
      </c>
      <c r="B1656">
        <v>12607</v>
      </c>
      <c r="C1656" t="s">
        <v>1760</v>
      </c>
      <c r="D1656" t="s">
        <v>87</v>
      </c>
      <c r="E1656">
        <v>207</v>
      </c>
      <c r="F1656" s="1">
        <v>1E-4</v>
      </c>
      <c r="G1656" s="8">
        <f t="shared" si="25"/>
        <v>1.8790817994523039E-3</v>
      </c>
    </row>
    <row r="1657" spans="1:7">
      <c r="A1657">
        <v>1623</v>
      </c>
      <c r="B1657">
        <v>45525</v>
      </c>
      <c r="C1657" t="s">
        <v>1761</v>
      </c>
      <c r="D1657" t="s">
        <v>59</v>
      </c>
      <c r="E1657">
        <v>206</v>
      </c>
      <c r="F1657" s="1">
        <v>1E-4</v>
      </c>
      <c r="G1657" s="8">
        <f t="shared" si="25"/>
        <v>1.8700041095998773E-3</v>
      </c>
    </row>
    <row r="1658" spans="1:7">
      <c r="A1658">
        <v>1624</v>
      </c>
      <c r="B1658">
        <v>70127</v>
      </c>
      <c r="C1658" t="s">
        <v>1762</v>
      </c>
      <c r="D1658" t="s">
        <v>180</v>
      </c>
      <c r="E1658">
        <v>206</v>
      </c>
      <c r="F1658" s="1">
        <v>1E-4</v>
      </c>
      <c r="G1658" s="8">
        <f t="shared" si="25"/>
        <v>1.8700041095998773E-3</v>
      </c>
    </row>
    <row r="1659" spans="1:7">
      <c r="A1659">
        <v>1625</v>
      </c>
      <c r="B1659">
        <v>51811</v>
      </c>
      <c r="C1659" t="s">
        <v>1763</v>
      </c>
      <c r="D1659" t="s">
        <v>175</v>
      </c>
      <c r="E1659">
        <v>205</v>
      </c>
      <c r="F1659" s="1">
        <v>1E-4</v>
      </c>
      <c r="G1659" s="8">
        <f t="shared" si="25"/>
        <v>1.8609264197474507E-3</v>
      </c>
    </row>
    <row r="1660" spans="1:7">
      <c r="A1660">
        <v>1626</v>
      </c>
      <c r="B1660">
        <v>14073</v>
      </c>
      <c r="C1660" t="s">
        <v>1764</v>
      </c>
      <c r="D1660" t="s">
        <v>149</v>
      </c>
      <c r="E1660">
        <v>205</v>
      </c>
      <c r="F1660" s="1">
        <v>1E-4</v>
      </c>
      <c r="G1660" s="8">
        <f t="shared" si="25"/>
        <v>1.8609264197474507E-3</v>
      </c>
    </row>
    <row r="1661" spans="1:7">
      <c r="A1661">
        <v>1627</v>
      </c>
      <c r="B1661">
        <v>10318</v>
      </c>
      <c r="C1661" t="s">
        <v>1765</v>
      </c>
      <c r="D1661" t="s">
        <v>65</v>
      </c>
      <c r="E1661">
        <v>205</v>
      </c>
      <c r="F1661" s="1">
        <v>1E-4</v>
      </c>
      <c r="G1661" s="8">
        <f t="shared" si="25"/>
        <v>1.8609264197474507E-3</v>
      </c>
    </row>
    <row r="1662" spans="1:7">
      <c r="A1662">
        <v>1628</v>
      </c>
      <c r="B1662">
        <v>25155</v>
      </c>
      <c r="C1662" t="s">
        <v>1766</v>
      </c>
      <c r="D1662" t="s">
        <v>54</v>
      </c>
      <c r="E1662">
        <v>204</v>
      </c>
      <c r="F1662" s="1">
        <v>1E-4</v>
      </c>
      <c r="G1662" s="8">
        <f t="shared" si="25"/>
        <v>1.8518487298950243E-3</v>
      </c>
    </row>
    <row r="1663" spans="1:7">
      <c r="A1663">
        <v>1629</v>
      </c>
      <c r="B1663">
        <v>12103</v>
      </c>
      <c r="C1663" t="s">
        <v>1767</v>
      </c>
      <c r="D1663" t="s">
        <v>87</v>
      </c>
      <c r="E1663">
        <v>203</v>
      </c>
      <c r="F1663" s="1">
        <v>1E-4</v>
      </c>
      <c r="G1663" s="8">
        <f t="shared" si="25"/>
        <v>1.8427710400425977E-3</v>
      </c>
    </row>
    <row r="1664" spans="1:7">
      <c r="A1664">
        <v>1630</v>
      </c>
      <c r="B1664">
        <v>20776</v>
      </c>
      <c r="C1664" t="s">
        <v>1768</v>
      </c>
      <c r="D1664" t="s">
        <v>93</v>
      </c>
      <c r="E1664">
        <v>203</v>
      </c>
      <c r="F1664" s="1">
        <v>1E-4</v>
      </c>
      <c r="G1664" s="8">
        <f t="shared" si="25"/>
        <v>1.8427710400425977E-3</v>
      </c>
    </row>
    <row r="1665" spans="1:7">
      <c r="A1665">
        <v>1631</v>
      </c>
      <c r="B1665">
        <v>15177</v>
      </c>
      <c r="C1665" t="s">
        <v>1769</v>
      </c>
      <c r="D1665" t="s">
        <v>45</v>
      </c>
      <c r="E1665">
        <v>202</v>
      </c>
      <c r="F1665" s="1">
        <v>1E-4</v>
      </c>
      <c r="G1665" s="8">
        <f t="shared" si="25"/>
        <v>1.8336933501901711E-3</v>
      </c>
    </row>
    <row r="1666" spans="1:7">
      <c r="A1666">
        <v>1632</v>
      </c>
      <c r="B1666">
        <v>77774</v>
      </c>
      <c r="C1666" t="s">
        <v>1770</v>
      </c>
      <c r="D1666" t="s">
        <v>129</v>
      </c>
      <c r="E1666">
        <v>202</v>
      </c>
      <c r="F1666" s="1">
        <v>1E-4</v>
      </c>
      <c r="G1666" s="8">
        <f t="shared" si="25"/>
        <v>1.8336933501901711E-3</v>
      </c>
    </row>
    <row r="1667" spans="1:7">
      <c r="A1667">
        <v>1633</v>
      </c>
      <c r="B1667">
        <v>13513</v>
      </c>
      <c r="C1667" t="s">
        <v>1771</v>
      </c>
      <c r="D1667" t="s">
        <v>90</v>
      </c>
      <c r="E1667">
        <v>202</v>
      </c>
      <c r="F1667" s="1">
        <v>1E-4</v>
      </c>
      <c r="G1667" s="8">
        <f t="shared" si="25"/>
        <v>1.8336933501901711E-3</v>
      </c>
    </row>
    <row r="1668" spans="1:7">
      <c r="A1668">
        <v>1634</v>
      </c>
      <c r="B1668">
        <v>25676</v>
      </c>
      <c r="C1668" t="s">
        <v>1164</v>
      </c>
      <c r="D1668" t="s">
        <v>54</v>
      </c>
      <c r="E1668">
        <v>202</v>
      </c>
      <c r="F1668" s="1">
        <v>1E-4</v>
      </c>
      <c r="G1668" s="8">
        <f t="shared" si="25"/>
        <v>1.8336933501901711E-3</v>
      </c>
    </row>
    <row r="1669" spans="1:7">
      <c r="A1669">
        <v>1635</v>
      </c>
      <c r="B1669">
        <v>43511</v>
      </c>
      <c r="C1669" t="s">
        <v>1772</v>
      </c>
      <c r="D1669" t="s">
        <v>240</v>
      </c>
      <c r="E1669">
        <v>202</v>
      </c>
      <c r="F1669" s="1">
        <v>1E-4</v>
      </c>
      <c r="G1669" s="8">
        <f t="shared" si="25"/>
        <v>1.8336933501901711E-3</v>
      </c>
    </row>
    <row r="1670" spans="1:7">
      <c r="A1670">
        <v>1636</v>
      </c>
      <c r="B1670">
        <v>43999</v>
      </c>
      <c r="C1670" t="s">
        <v>1773</v>
      </c>
      <c r="D1670" t="s">
        <v>240</v>
      </c>
      <c r="E1670">
        <v>202</v>
      </c>
      <c r="F1670" s="1">
        <v>1E-4</v>
      </c>
      <c r="G1670" s="8">
        <f t="shared" si="25"/>
        <v>1.8336933501901711E-3</v>
      </c>
    </row>
    <row r="1671" spans="1:7">
      <c r="A1671">
        <v>1637</v>
      </c>
      <c r="B1671">
        <v>25369</v>
      </c>
      <c r="C1671" t="s">
        <v>1774</v>
      </c>
      <c r="D1671" t="s">
        <v>54</v>
      </c>
      <c r="E1671">
        <v>201</v>
      </c>
      <c r="F1671" s="1">
        <v>1E-4</v>
      </c>
      <c r="G1671" s="8">
        <f t="shared" si="25"/>
        <v>1.8246156603377445E-3</v>
      </c>
    </row>
    <row r="1672" spans="1:7">
      <c r="A1672">
        <v>1638</v>
      </c>
      <c r="B1672">
        <v>36556</v>
      </c>
      <c r="C1672" t="s">
        <v>1775</v>
      </c>
      <c r="D1672" t="s">
        <v>204</v>
      </c>
      <c r="E1672">
        <v>201</v>
      </c>
      <c r="F1672" s="1">
        <v>1E-4</v>
      </c>
      <c r="G1672" s="8">
        <f t="shared" si="25"/>
        <v>1.8246156603377445E-3</v>
      </c>
    </row>
    <row r="1673" spans="1:7">
      <c r="A1673">
        <v>1639</v>
      </c>
      <c r="B1673">
        <v>50567</v>
      </c>
      <c r="C1673" t="s">
        <v>1776</v>
      </c>
      <c r="D1673" t="s">
        <v>62</v>
      </c>
      <c r="E1673">
        <v>200</v>
      </c>
      <c r="F1673" s="1">
        <v>1E-4</v>
      </c>
      <c r="G1673" s="8">
        <f t="shared" si="25"/>
        <v>1.8155379704853179E-3</v>
      </c>
    </row>
    <row r="1674" spans="1:7">
      <c r="A1674">
        <v>1640</v>
      </c>
      <c r="B1674">
        <v>13223</v>
      </c>
      <c r="C1674" t="s">
        <v>1777</v>
      </c>
      <c r="D1674" t="s">
        <v>90</v>
      </c>
      <c r="E1674">
        <v>200</v>
      </c>
      <c r="F1674" s="1">
        <v>1E-4</v>
      </c>
      <c r="G1674" s="8">
        <f t="shared" si="25"/>
        <v>1.8155379704853179E-3</v>
      </c>
    </row>
    <row r="1675" spans="1:7">
      <c r="A1675">
        <v>1641</v>
      </c>
      <c r="B1675">
        <v>90126</v>
      </c>
      <c r="C1675" t="s">
        <v>1778</v>
      </c>
      <c r="D1675" t="s">
        <v>201</v>
      </c>
      <c r="E1675">
        <v>200</v>
      </c>
      <c r="F1675" s="1">
        <v>1E-4</v>
      </c>
      <c r="G1675" s="8">
        <f t="shared" si="25"/>
        <v>1.8155379704853179E-3</v>
      </c>
    </row>
    <row r="1676" spans="1:7">
      <c r="A1676">
        <v>1642</v>
      </c>
      <c r="B1676">
        <v>90021</v>
      </c>
      <c r="C1676" t="s">
        <v>1779</v>
      </c>
      <c r="D1676" t="s">
        <v>201</v>
      </c>
      <c r="E1676">
        <v>200</v>
      </c>
      <c r="F1676" s="1">
        <v>1E-4</v>
      </c>
      <c r="G1676" s="8">
        <f t="shared" si="25"/>
        <v>1.8155379704853179E-3</v>
      </c>
    </row>
    <row r="1677" spans="1:7">
      <c r="A1677">
        <v>1643</v>
      </c>
      <c r="B1677">
        <v>28301</v>
      </c>
      <c r="C1677" t="s">
        <v>1780</v>
      </c>
      <c r="D1677" t="s">
        <v>194</v>
      </c>
      <c r="E1677">
        <v>199</v>
      </c>
      <c r="F1677" s="1">
        <v>1E-4</v>
      </c>
      <c r="G1677" s="8">
        <f t="shared" si="25"/>
        <v>1.8064602806328912E-3</v>
      </c>
    </row>
    <row r="1678" spans="1:7">
      <c r="A1678">
        <v>1644</v>
      </c>
      <c r="B1678">
        <v>43124</v>
      </c>
      <c r="C1678" t="s">
        <v>1781</v>
      </c>
      <c r="D1678" t="s">
        <v>240</v>
      </c>
      <c r="E1678">
        <v>199</v>
      </c>
      <c r="F1678" s="1">
        <v>1E-4</v>
      </c>
      <c r="G1678" s="8">
        <f t="shared" si="25"/>
        <v>1.8064602806328912E-3</v>
      </c>
    </row>
    <row r="1679" spans="1:7">
      <c r="A1679">
        <v>1645</v>
      </c>
      <c r="B1679">
        <v>50022</v>
      </c>
      <c r="C1679" t="s">
        <v>1782</v>
      </c>
      <c r="D1679" t="s">
        <v>62</v>
      </c>
      <c r="E1679">
        <v>199</v>
      </c>
      <c r="F1679" s="1">
        <v>1E-4</v>
      </c>
      <c r="G1679" s="8">
        <f t="shared" si="25"/>
        <v>1.8064602806328912E-3</v>
      </c>
    </row>
    <row r="1680" spans="1:7">
      <c r="A1680">
        <v>1646</v>
      </c>
      <c r="B1680">
        <v>11231</v>
      </c>
      <c r="C1680" t="s">
        <v>1783</v>
      </c>
      <c r="D1680" t="s">
        <v>104</v>
      </c>
      <c r="E1680">
        <v>199</v>
      </c>
      <c r="F1680" s="1">
        <v>1E-4</v>
      </c>
      <c r="G1680" s="8">
        <f t="shared" si="25"/>
        <v>1.8064602806328912E-3</v>
      </c>
    </row>
    <row r="1681" spans="1:7">
      <c r="A1681">
        <v>1647</v>
      </c>
      <c r="B1681">
        <v>25633</v>
      </c>
      <c r="C1681" t="s">
        <v>1784</v>
      </c>
      <c r="D1681" t="s">
        <v>54</v>
      </c>
      <c r="E1681">
        <v>198</v>
      </c>
      <c r="F1681" s="1">
        <v>1E-4</v>
      </c>
      <c r="G1681" s="8">
        <f t="shared" si="25"/>
        <v>1.7973825907804646E-3</v>
      </c>
    </row>
    <row r="1682" spans="1:7">
      <c r="A1682">
        <v>1648</v>
      </c>
      <c r="B1682">
        <v>19953</v>
      </c>
      <c r="C1682" t="s">
        <v>1785</v>
      </c>
      <c r="D1682" t="s">
        <v>168</v>
      </c>
      <c r="E1682">
        <v>197</v>
      </c>
      <c r="F1682" s="1">
        <v>1E-4</v>
      </c>
      <c r="G1682" s="8">
        <f t="shared" si="25"/>
        <v>1.788304900928038E-3</v>
      </c>
    </row>
    <row r="1683" spans="1:7">
      <c r="A1683">
        <v>1649</v>
      </c>
      <c r="B1683">
        <v>44366</v>
      </c>
      <c r="C1683" t="s">
        <v>1786</v>
      </c>
      <c r="D1683" t="s">
        <v>126</v>
      </c>
      <c r="E1683">
        <v>197</v>
      </c>
      <c r="F1683" s="1">
        <v>1E-4</v>
      </c>
      <c r="G1683" s="8">
        <f t="shared" si="25"/>
        <v>1.788304900928038E-3</v>
      </c>
    </row>
    <row r="1684" spans="1:7">
      <c r="A1684">
        <v>1650</v>
      </c>
      <c r="B1684">
        <v>17030</v>
      </c>
      <c r="C1684" t="s">
        <v>1787</v>
      </c>
      <c r="D1684" t="s">
        <v>42</v>
      </c>
      <c r="E1684">
        <v>197</v>
      </c>
      <c r="F1684" s="1">
        <v>1E-4</v>
      </c>
      <c r="G1684" s="8">
        <f t="shared" si="25"/>
        <v>1.788304900928038E-3</v>
      </c>
    </row>
    <row r="1685" spans="1:7">
      <c r="A1685">
        <v>1651</v>
      </c>
      <c r="B1685">
        <v>35247</v>
      </c>
      <c r="C1685" t="s">
        <v>1788</v>
      </c>
      <c r="D1685" t="s">
        <v>207</v>
      </c>
      <c r="E1685">
        <v>197</v>
      </c>
      <c r="F1685" s="1">
        <v>1E-4</v>
      </c>
      <c r="G1685" s="8">
        <f t="shared" si="25"/>
        <v>1.788304900928038E-3</v>
      </c>
    </row>
    <row r="1686" spans="1:7">
      <c r="A1686">
        <v>1652</v>
      </c>
      <c r="B1686">
        <v>51512</v>
      </c>
      <c r="C1686" t="s">
        <v>1789</v>
      </c>
      <c r="D1686" t="s">
        <v>175</v>
      </c>
      <c r="E1686">
        <v>197</v>
      </c>
      <c r="F1686" s="1">
        <v>1E-4</v>
      </c>
      <c r="G1686" s="8">
        <f t="shared" si="25"/>
        <v>1.788304900928038E-3</v>
      </c>
    </row>
    <row r="1687" spans="1:7">
      <c r="A1687">
        <v>1653</v>
      </c>
      <c r="B1687">
        <v>31654</v>
      </c>
      <c r="C1687" t="s">
        <v>1790</v>
      </c>
      <c r="D1687" t="s">
        <v>144</v>
      </c>
      <c r="E1687">
        <v>197</v>
      </c>
      <c r="F1687" s="1">
        <v>1E-4</v>
      </c>
      <c r="G1687" s="8">
        <f t="shared" si="25"/>
        <v>1.788304900928038E-3</v>
      </c>
    </row>
    <row r="1688" spans="1:7">
      <c r="A1688">
        <v>1654</v>
      </c>
      <c r="B1688">
        <v>44407</v>
      </c>
      <c r="C1688" t="s">
        <v>1791</v>
      </c>
      <c r="D1688" t="s">
        <v>126</v>
      </c>
      <c r="E1688">
        <v>196</v>
      </c>
      <c r="F1688" s="1">
        <v>1E-4</v>
      </c>
      <c r="G1688" s="8">
        <f t="shared" si="25"/>
        <v>1.7792272110756116E-3</v>
      </c>
    </row>
    <row r="1689" spans="1:7">
      <c r="A1689">
        <v>1655</v>
      </c>
      <c r="B1689">
        <v>14501</v>
      </c>
      <c r="C1689" t="s">
        <v>1792</v>
      </c>
      <c r="D1689" t="s">
        <v>149</v>
      </c>
      <c r="E1689">
        <v>195</v>
      </c>
      <c r="F1689" s="1">
        <v>1E-4</v>
      </c>
      <c r="G1689" s="8">
        <f t="shared" si="25"/>
        <v>1.770149521223185E-3</v>
      </c>
    </row>
    <row r="1690" spans="1:7">
      <c r="A1690">
        <v>1656</v>
      </c>
      <c r="B1690">
        <v>50025</v>
      </c>
      <c r="C1690" t="s">
        <v>1793</v>
      </c>
      <c r="D1690" t="s">
        <v>62</v>
      </c>
      <c r="E1690">
        <v>195</v>
      </c>
      <c r="F1690" s="1">
        <v>1E-4</v>
      </c>
      <c r="G1690" s="8">
        <f t="shared" si="25"/>
        <v>1.770149521223185E-3</v>
      </c>
    </row>
    <row r="1691" spans="1:7">
      <c r="A1691">
        <v>1657</v>
      </c>
      <c r="B1691">
        <v>45145</v>
      </c>
      <c r="C1691" t="s">
        <v>1794</v>
      </c>
      <c r="D1691" t="s">
        <v>59</v>
      </c>
      <c r="E1691">
        <v>195</v>
      </c>
      <c r="F1691" s="1">
        <v>1E-4</v>
      </c>
      <c r="G1691" s="8">
        <f t="shared" si="25"/>
        <v>1.770149521223185E-3</v>
      </c>
    </row>
    <row r="1692" spans="1:7">
      <c r="A1692">
        <v>1658</v>
      </c>
      <c r="B1692">
        <v>20112</v>
      </c>
      <c r="C1692" t="s">
        <v>1795</v>
      </c>
      <c r="D1692" t="s">
        <v>93</v>
      </c>
      <c r="E1692">
        <v>195</v>
      </c>
      <c r="F1692" s="1">
        <v>1E-4</v>
      </c>
      <c r="G1692" s="8">
        <f t="shared" si="25"/>
        <v>1.770149521223185E-3</v>
      </c>
    </row>
    <row r="1693" spans="1:7">
      <c r="A1693">
        <v>1659</v>
      </c>
      <c r="B1693">
        <v>36980</v>
      </c>
      <c r="C1693" t="s">
        <v>1796</v>
      </c>
      <c r="D1693" t="s">
        <v>204</v>
      </c>
      <c r="E1693">
        <v>194</v>
      </c>
      <c r="F1693" s="1">
        <v>1E-4</v>
      </c>
      <c r="G1693" s="8">
        <f t="shared" si="25"/>
        <v>1.7610718313707584E-3</v>
      </c>
    </row>
    <row r="1694" spans="1:7">
      <c r="A1694">
        <v>1660</v>
      </c>
      <c r="B1694">
        <v>45287</v>
      </c>
      <c r="C1694" t="s">
        <v>1797</v>
      </c>
      <c r="D1694" t="s">
        <v>59</v>
      </c>
      <c r="E1694">
        <v>194</v>
      </c>
      <c r="F1694" s="1">
        <v>1E-4</v>
      </c>
      <c r="G1694" s="8">
        <f t="shared" si="25"/>
        <v>1.7610718313707584E-3</v>
      </c>
    </row>
    <row r="1695" spans="1:7">
      <c r="A1695">
        <v>1661</v>
      </c>
      <c r="B1695">
        <v>35077</v>
      </c>
      <c r="C1695" t="s">
        <v>1798</v>
      </c>
      <c r="D1695" t="s">
        <v>207</v>
      </c>
      <c r="E1695">
        <v>194</v>
      </c>
      <c r="F1695" s="1">
        <v>1E-4</v>
      </c>
      <c r="G1695" s="8">
        <f t="shared" si="25"/>
        <v>1.7610718313707584E-3</v>
      </c>
    </row>
    <row r="1696" spans="1:7">
      <c r="A1696">
        <v>1662</v>
      </c>
      <c r="B1696">
        <v>22001</v>
      </c>
      <c r="C1696" t="s">
        <v>1799</v>
      </c>
      <c r="D1696" t="s">
        <v>160</v>
      </c>
      <c r="E1696">
        <v>193</v>
      </c>
      <c r="F1696" s="1">
        <v>1E-4</v>
      </c>
      <c r="G1696" s="8">
        <f t="shared" si="25"/>
        <v>1.7519941415183318E-3</v>
      </c>
    </row>
    <row r="1697" spans="1:7">
      <c r="A1697">
        <v>1663</v>
      </c>
      <c r="B1697">
        <v>65356</v>
      </c>
      <c r="C1697" t="s">
        <v>1800</v>
      </c>
      <c r="D1697" t="s">
        <v>132</v>
      </c>
      <c r="E1697">
        <v>193</v>
      </c>
      <c r="F1697" s="1">
        <v>1E-4</v>
      </c>
      <c r="G1697" s="8">
        <f t="shared" si="25"/>
        <v>1.7519941415183318E-3</v>
      </c>
    </row>
    <row r="1698" spans="1:7">
      <c r="A1698">
        <v>1664</v>
      </c>
      <c r="B1698">
        <v>44670</v>
      </c>
      <c r="C1698" t="s">
        <v>1801</v>
      </c>
      <c r="D1698" t="s">
        <v>126</v>
      </c>
      <c r="E1698">
        <v>193</v>
      </c>
      <c r="F1698" s="1">
        <v>1E-4</v>
      </c>
      <c r="G1698" s="8">
        <f t="shared" si="25"/>
        <v>1.7519941415183318E-3</v>
      </c>
    </row>
    <row r="1699" spans="1:7">
      <c r="A1699">
        <v>1665</v>
      </c>
      <c r="B1699">
        <v>15166</v>
      </c>
      <c r="C1699" t="s">
        <v>1802</v>
      </c>
      <c r="D1699" t="s">
        <v>45</v>
      </c>
      <c r="E1699">
        <v>192</v>
      </c>
      <c r="F1699" s="1">
        <v>1E-4</v>
      </c>
      <c r="G1699" s="8">
        <f t="shared" si="25"/>
        <v>1.7429164516659052E-3</v>
      </c>
    </row>
    <row r="1700" spans="1:7">
      <c r="A1700">
        <v>1666</v>
      </c>
      <c r="B1700">
        <v>25547</v>
      </c>
      <c r="C1700" t="s">
        <v>1803</v>
      </c>
      <c r="D1700" t="s">
        <v>54</v>
      </c>
      <c r="E1700">
        <v>192</v>
      </c>
      <c r="F1700" s="1">
        <v>1E-4</v>
      </c>
      <c r="G1700" s="8">
        <f t="shared" ref="G1700:G1763" si="26">E1700/$C$26</f>
        <v>1.7429164516659052E-3</v>
      </c>
    </row>
    <row r="1701" spans="1:7">
      <c r="A1701">
        <v>1667</v>
      </c>
      <c r="B1701">
        <v>14121</v>
      </c>
      <c r="C1701" t="s">
        <v>1804</v>
      </c>
      <c r="D1701" t="s">
        <v>149</v>
      </c>
      <c r="E1701">
        <v>192</v>
      </c>
      <c r="F1701" s="1">
        <v>1E-4</v>
      </c>
      <c r="G1701" s="8">
        <f t="shared" si="26"/>
        <v>1.7429164516659052E-3</v>
      </c>
    </row>
    <row r="1702" spans="1:7">
      <c r="A1702">
        <v>1668</v>
      </c>
      <c r="B1702">
        <v>77357</v>
      </c>
      <c r="C1702" t="s">
        <v>1805</v>
      </c>
      <c r="D1702" t="s">
        <v>129</v>
      </c>
      <c r="E1702">
        <v>192</v>
      </c>
      <c r="F1702" s="1">
        <v>1E-4</v>
      </c>
      <c r="G1702" s="8">
        <f t="shared" si="26"/>
        <v>1.7429164516659052E-3</v>
      </c>
    </row>
    <row r="1703" spans="1:7">
      <c r="A1703">
        <v>1669</v>
      </c>
      <c r="B1703">
        <v>45674</v>
      </c>
      <c r="C1703" t="s">
        <v>1806</v>
      </c>
      <c r="D1703" t="s">
        <v>59</v>
      </c>
      <c r="E1703">
        <v>191</v>
      </c>
      <c r="F1703" s="1">
        <v>1E-4</v>
      </c>
      <c r="G1703" s="8">
        <f t="shared" si="26"/>
        <v>1.7338387618134785E-3</v>
      </c>
    </row>
    <row r="1704" spans="1:7">
      <c r="A1704">
        <v>1670</v>
      </c>
      <c r="B1704">
        <v>90011</v>
      </c>
      <c r="C1704" t="s">
        <v>1807</v>
      </c>
      <c r="D1704" t="s">
        <v>201</v>
      </c>
      <c r="E1704">
        <v>191</v>
      </c>
      <c r="F1704" s="1">
        <v>1E-4</v>
      </c>
      <c r="G1704" s="8">
        <f t="shared" si="26"/>
        <v>1.7338387618134785E-3</v>
      </c>
    </row>
    <row r="1705" spans="1:7">
      <c r="A1705">
        <v>1671</v>
      </c>
      <c r="B1705">
        <v>70025</v>
      </c>
      <c r="C1705" t="s">
        <v>1808</v>
      </c>
      <c r="D1705" t="s">
        <v>180</v>
      </c>
      <c r="E1705">
        <v>191</v>
      </c>
      <c r="F1705" s="1">
        <v>1E-4</v>
      </c>
      <c r="G1705" s="8">
        <f t="shared" si="26"/>
        <v>1.7338387618134785E-3</v>
      </c>
    </row>
    <row r="1706" spans="1:7">
      <c r="A1706">
        <v>1672</v>
      </c>
      <c r="B1706">
        <v>19458</v>
      </c>
      <c r="C1706" t="s">
        <v>1809</v>
      </c>
      <c r="D1706" t="s">
        <v>168</v>
      </c>
      <c r="E1706">
        <v>190</v>
      </c>
      <c r="F1706" s="1">
        <v>1E-4</v>
      </c>
      <c r="G1706" s="8">
        <f t="shared" si="26"/>
        <v>1.7247610719610519E-3</v>
      </c>
    </row>
    <row r="1707" spans="1:7">
      <c r="A1707">
        <v>1673</v>
      </c>
      <c r="B1707">
        <v>22012</v>
      </c>
      <c r="C1707" t="s">
        <v>1810</v>
      </c>
      <c r="D1707" t="s">
        <v>160</v>
      </c>
      <c r="E1707">
        <v>190</v>
      </c>
      <c r="F1707" s="1">
        <v>1E-4</v>
      </c>
      <c r="G1707" s="8">
        <f t="shared" si="26"/>
        <v>1.7247610719610519E-3</v>
      </c>
    </row>
    <row r="1708" spans="1:7">
      <c r="A1708">
        <v>1674</v>
      </c>
      <c r="B1708">
        <v>14022</v>
      </c>
      <c r="C1708" t="s">
        <v>1811</v>
      </c>
      <c r="D1708" t="s">
        <v>149</v>
      </c>
      <c r="E1708">
        <v>189</v>
      </c>
      <c r="F1708" s="1">
        <v>1E-4</v>
      </c>
      <c r="G1708" s="8">
        <f t="shared" si="26"/>
        <v>1.7156833821086253E-3</v>
      </c>
    </row>
    <row r="1709" spans="1:7">
      <c r="A1709">
        <v>1675</v>
      </c>
      <c r="B1709">
        <v>10184</v>
      </c>
      <c r="C1709" t="s">
        <v>1812</v>
      </c>
      <c r="D1709" t="s">
        <v>65</v>
      </c>
      <c r="E1709">
        <v>189</v>
      </c>
      <c r="F1709" s="1">
        <v>1E-4</v>
      </c>
      <c r="G1709" s="8">
        <f t="shared" si="26"/>
        <v>1.7156833821086253E-3</v>
      </c>
    </row>
    <row r="1710" spans="1:7">
      <c r="A1710">
        <v>1676</v>
      </c>
      <c r="B1710">
        <v>22150</v>
      </c>
      <c r="C1710" t="s">
        <v>1813</v>
      </c>
      <c r="D1710" t="s">
        <v>160</v>
      </c>
      <c r="E1710">
        <v>189</v>
      </c>
      <c r="F1710" s="1">
        <v>1E-4</v>
      </c>
      <c r="G1710" s="8">
        <f t="shared" si="26"/>
        <v>1.7156833821086253E-3</v>
      </c>
    </row>
    <row r="1711" spans="1:7">
      <c r="A1711">
        <v>1677</v>
      </c>
      <c r="B1711">
        <v>10427</v>
      </c>
      <c r="C1711" t="s">
        <v>1814</v>
      </c>
      <c r="D1711" t="s">
        <v>65</v>
      </c>
      <c r="E1711">
        <v>188</v>
      </c>
      <c r="F1711" s="1">
        <v>1E-4</v>
      </c>
      <c r="G1711" s="8">
        <f t="shared" si="26"/>
        <v>1.7066056922561987E-3</v>
      </c>
    </row>
    <row r="1712" spans="1:7">
      <c r="A1712">
        <v>1678</v>
      </c>
      <c r="B1712">
        <v>23400</v>
      </c>
      <c r="C1712" t="s">
        <v>1815</v>
      </c>
      <c r="D1712" t="s">
        <v>139</v>
      </c>
      <c r="E1712">
        <v>187</v>
      </c>
      <c r="F1712" s="1">
        <v>1E-4</v>
      </c>
      <c r="G1712" s="8">
        <f t="shared" si="26"/>
        <v>1.6975280024037723E-3</v>
      </c>
    </row>
    <row r="1713" spans="1:7">
      <c r="A1713">
        <v>1679</v>
      </c>
      <c r="B1713">
        <v>19963</v>
      </c>
      <c r="C1713" t="s">
        <v>1816</v>
      </c>
      <c r="D1713" t="s">
        <v>168</v>
      </c>
      <c r="E1713">
        <v>187</v>
      </c>
      <c r="F1713" s="1">
        <v>1E-4</v>
      </c>
      <c r="G1713" s="8">
        <f t="shared" si="26"/>
        <v>1.6975280024037723E-3</v>
      </c>
    </row>
    <row r="1714" spans="1:7">
      <c r="A1714">
        <v>1680</v>
      </c>
      <c r="B1714">
        <v>20165</v>
      </c>
      <c r="C1714" t="s">
        <v>1817</v>
      </c>
      <c r="D1714" t="s">
        <v>93</v>
      </c>
      <c r="E1714">
        <v>187</v>
      </c>
      <c r="F1714" s="1">
        <v>1E-4</v>
      </c>
      <c r="G1714" s="8">
        <f t="shared" si="26"/>
        <v>1.6975280024037723E-3</v>
      </c>
    </row>
    <row r="1715" spans="1:7">
      <c r="A1715">
        <v>1681</v>
      </c>
      <c r="B1715">
        <v>11066</v>
      </c>
      <c r="C1715" t="s">
        <v>1818</v>
      </c>
      <c r="D1715" t="s">
        <v>104</v>
      </c>
      <c r="E1715">
        <v>187</v>
      </c>
      <c r="F1715" s="1">
        <v>1E-4</v>
      </c>
      <c r="G1715" s="8">
        <f t="shared" si="26"/>
        <v>1.6975280024037723E-3</v>
      </c>
    </row>
    <row r="1716" spans="1:7">
      <c r="A1716">
        <v>1682</v>
      </c>
      <c r="B1716">
        <v>11502</v>
      </c>
      <c r="C1716" t="s">
        <v>1819</v>
      </c>
      <c r="D1716" t="s">
        <v>104</v>
      </c>
      <c r="E1716">
        <v>187</v>
      </c>
      <c r="F1716" s="1">
        <v>1E-4</v>
      </c>
      <c r="G1716" s="8">
        <f t="shared" si="26"/>
        <v>1.6975280024037723E-3</v>
      </c>
    </row>
    <row r="1717" spans="1:7">
      <c r="A1717">
        <v>1683</v>
      </c>
      <c r="B1717">
        <v>40407</v>
      </c>
      <c r="C1717" t="s">
        <v>1820</v>
      </c>
      <c r="D1717" t="s">
        <v>115</v>
      </c>
      <c r="E1717">
        <v>186</v>
      </c>
      <c r="F1717" s="1">
        <v>1E-4</v>
      </c>
      <c r="G1717" s="8">
        <f t="shared" si="26"/>
        <v>1.6884503125513457E-3</v>
      </c>
    </row>
    <row r="1718" spans="1:7">
      <c r="A1718">
        <v>1684</v>
      </c>
      <c r="B1718">
        <v>23203</v>
      </c>
      <c r="C1718" t="s">
        <v>1821</v>
      </c>
      <c r="D1718" t="s">
        <v>139</v>
      </c>
      <c r="E1718">
        <v>186</v>
      </c>
      <c r="F1718" s="1">
        <v>1E-4</v>
      </c>
      <c r="G1718" s="8">
        <f t="shared" si="26"/>
        <v>1.6884503125513457E-3</v>
      </c>
    </row>
    <row r="1719" spans="1:7">
      <c r="A1719">
        <v>1685</v>
      </c>
      <c r="B1719">
        <v>19973</v>
      </c>
      <c r="C1719" t="s">
        <v>1822</v>
      </c>
      <c r="D1719" t="s">
        <v>168</v>
      </c>
      <c r="E1719">
        <v>186</v>
      </c>
      <c r="F1719" s="1">
        <v>1E-4</v>
      </c>
      <c r="G1719" s="8">
        <f t="shared" si="26"/>
        <v>1.6884503125513457E-3</v>
      </c>
    </row>
    <row r="1720" spans="1:7">
      <c r="A1720">
        <v>1686</v>
      </c>
      <c r="B1720">
        <v>25377</v>
      </c>
      <c r="C1720" t="s">
        <v>1823</v>
      </c>
      <c r="D1720" t="s">
        <v>54</v>
      </c>
      <c r="E1720">
        <v>186</v>
      </c>
      <c r="F1720" s="1">
        <v>1E-4</v>
      </c>
      <c r="G1720" s="8">
        <f t="shared" si="26"/>
        <v>1.6884503125513457E-3</v>
      </c>
    </row>
    <row r="1721" spans="1:7">
      <c r="A1721">
        <v>1687</v>
      </c>
      <c r="B1721">
        <v>28399</v>
      </c>
      <c r="C1721" t="s">
        <v>1824</v>
      </c>
      <c r="D1721" t="s">
        <v>194</v>
      </c>
      <c r="E1721">
        <v>184</v>
      </c>
      <c r="F1721" s="1">
        <v>1E-4</v>
      </c>
      <c r="G1721" s="8">
        <f t="shared" si="26"/>
        <v>1.6702949328464924E-3</v>
      </c>
    </row>
    <row r="1722" spans="1:7">
      <c r="A1722">
        <v>1688</v>
      </c>
      <c r="B1722">
        <v>70322</v>
      </c>
      <c r="C1722" t="s">
        <v>1825</v>
      </c>
      <c r="D1722" t="s">
        <v>180</v>
      </c>
      <c r="E1722">
        <v>184</v>
      </c>
      <c r="F1722" s="1">
        <v>1E-4</v>
      </c>
      <c r="G1722" s="8">
        <f t="shared" si="26"/>
        <v>1.6702949328464924E-3</v>
      </c>
    </row>
    <row r="1723" spans="1:7">
      <c r="A1723">
        <v>1689</v>
      </c>
      <c r="B1723">
        <v>11433</v>
      </c>
      <c r="C1723" t="s">
        <v>1826</v>
      </c>
      <c r="D1723" t="s">
        <v>104</v>
      </c>
      <c r="E1723">
        <v>184</v>
      </c>
      <c r="F1723" s="1">
        <v>1E-4</v>
      </c>
      <c r="G1723" s="8">
        <f t="shared" si="26"/>
        <v>1.6702949328464924E-3</v>
      </c>
    </row>
    <row r="1724" spans="1:7">
      <c r="A1724">
        <v>1690</v>
      </c>
      <c r="B1724">
        <v>23420</v>
      </c>
      <c r="C1724" t="s">
        <v>1827</v>
      </c>
      <c r="D1724" t="s">
        <v>139</v>
      </c>
      <c r="E1724">
        <v>183</v>
      </c>
      <c r="F1724" s="1">
        <v>1E-4</v>
      </c>
      <c r="G1724" s="8">
        <f t="shared" si="26"/>
        <v>1.6612172429940658E-3</v>
      </c>
    </row>
    <row r="1725" spans="1:7">
      <c r="A1725">
        <v>1691</v>
      </c>
      <c r="B1725">
        <v>90722</v>
      </c>
      <c r="C1725" t="s">
        <v>1828</v>
      </c>
      <c r="D1725" t="s">
        <v>201</v>
      </c>
      <c r="E1725">
        <v>183</v>
      </c>
      <c r="F1725" s="1">
        <v>1E-4</v>
      </c>
      <c r="G1725" s="8">
        <f t="shared" si="26"/>
        <v>1.6612172429940658E-3</v>
      </c>
    </row>
    <row r="1726" spans="1:7">
      <c r="A1726">
        <v>1692</v>
      </c>
      <c r="B1726">
        <v>12221</v>
      </c>
      <c r="C1726" t="s">
        <v>1829</v>
      </c>
      <c r="D1726" t="s">
        <v>87</v>
      </c>
      <c r="E1726">
        <v>183</v>
      </c>
      <c r="F1726" s="1">
        <v>1E-4</v>
      </c>
      <c r="G1726" s="8">
        <f t="shared" si="26"/>
        <v>1.6612172429940658E-3</v>
      </c>
    </row>
    <row r="1727" spans="1:7">
      <c r="A1727">
        <v>1693</v>
      </c>
      <c r="B1727">
        <v>31091</v>
      </c>
      <c r="C1727" t="s">
        <v>1830</v>
      </c>
      <c r="D1727" t="s">
        <v>144</v>
      </c>
      <c r="E1727">
        <v>183</v>
      </c>
      <c r="F1727" s="1">
        <v>1E-4</v>
      </c>
      <c r="G1727" s="8">
        <f t="shared" si="26"/>
        <v>1.6612172429940658E-3</v>
      </c>
    </row>
    <row r="1728" spans="1:7">
      <c r="A1728">
        <v>1694</v>
      </c>
      <c r="B1728">
        <v>44115</v>
      </c>
      <c r="C1728" t="s">
        <v>1831</v>
      </c>
      <c r="D1728" t="s">
        <v>126</v>
      </c>
      <c r="E1728">
        <v>183</v>
      </c>
      <c r="F1728" s="1">
        <v>1E-4</v>
      </c>
      <c r="G1728" s="8">
        <f t="shared" si="26"/>
        <v>1.6612172429940658E-3</v>
      </c>
    </row>
    <row r="1729" spans="1:7">
      <c r="A1729">
        <v>1695</v>
      </c>
      <c r="B1729">
        <v>45654</v>
      </c>
      <c r="C1729" t="s">
        <v>1832</v>
      </c>
      <c r="D1729" t="s">
        <v>59</v>
      </c>
      <c r="E1729">
        <v>182</v>
      </c>
      <c r="F1729" s="1">
        <v>1E-4</v>
      </c>
      <c r="G1729" s="8">
        <f t="shared" si="26"/>
        <v>1.6521395531416392E-3</v>
      </c>
    </row>
    <row r="1730" spans="1:7">
      <c r="A1730">
        <v>1696</v>
      </c>
      <c r="B1730">
        <v>54620</v>
      </c>
      <c r="C1730" t="s">
        <v>1833</v>
      </c>
      <c r="D1730" t="s">
        <v>456</v>
      </c>
      <c r="E1730">
        <v>182</v>
      </c>
      <c r="F1730" s="1">
        <v>1E-4</v>
      </c>
      <c r="G1730" s="8">
        <f t="shared" si="26"/>
        <v>1.6521395531416392E-3</v>
      </c>
    </row>
    <row r="1731" spans="1:7">
      <c r="A1731">
        <v>1697</v>
      </c>
      <c r="B1731">
        <v>31667</v>
      </c>
      <c r="C1731" t="s">
        <v>1834</v>
      </c>
      <c r="D1731" t="s">
        <v>144</v>
      </c>
      <c r="E1731">
        <v>182</v>
      </c>
      <c r="F1731" s="1">
        <v>1E-4</v>
      </c>
      <c r="G1731" s="8">
        <f t="shared" si="26"/>
        <v>1.6521395531416392E-3</v>
      </c>
    </row>
    <row r="1732" spans="1:7">
      <c r="A1732">
        <v>1698</v>
      </c>
      <c r="B1732">
        <v>11258</v>
      </c>
      <c r="C1732" t="s">
        <v>1835</v>
      </c>
      <c r="D1732" t="s">
        <v>104</v>
      </c>
      <c r="E1732">
        <v>181</v>
      </c>
      <c r="F1732" s="1">
        <v>1E-4</v>
      </c>
      <c r="G1732" s="8">
        <f t="shared" si="26"/>
        <v>1.6430618632892126E-3</v>
      </c>
    </row>
    <row r="1733" spans="1:7">
      <c r="A1733">
        <v>1699</v>
      </c>
      <c r="B1733">
        <v>77169</v>
      </c>
      <c r="C1733" t="s">
        <v>1836</v>
      </c>
      <c r="D1733" t="s">
        <v>129</v>
      </c>
      <c r="E1733">
        <v>181</v>
      </c>
      <c r="F1733" s="1">
        <v>1E-4</v>
      </c>
      <c r="G1733" s="8">
        <f t="shared" si="26"/>
        <v>1.6430618632892126E-3</v>
      </c>
    </row>
    <row r="1734" spans="1:7">
      <c r="A1734">
        <v>1700</v>
      </c>
      <c r="B1734">
        <v>25007</v>
      </c>
      <c r="C1734" t="s">
        <v>1837</v>
      </c>
      <c r="D1734" t="s">
        <v>54</v>
      </c>
      <c r="E1734">
        <v>180</v>
      </c>
      <c r="F1734" s="1">
        <v>1E-4</v>
      </c>
      <c r="G1734" s="8">
        <f t="shared" si="26"/>
        <v>1.633984173436786E-3</v>
      </c>
    </row>
    <row r="1735" spans="1:7">
      <c r="A1735">
        <v>1701</v>
      </c>
      <c r="B1735">
        <v>20025</v>
      </c>
      <c r="C1735" t="s">
        <v>1838</v>
      </c>
      <c r="D1735" t="s">
        <v>93</v>
      </c>
      <c r="E1735">
        <v>180</v>
      </c>
      <c r="F1735" s="1">
        <v>1E-4</v>
      </c>
      <c r="G1735" s="8">
        <f t="shared" si="26"/>
        <v>1.633984173436786E-3</v>
      </c>
    </row>
    <row r="1736" spans="1:7">
      <c r="A1736">
        <v>1702</v>
      </c>
      <c r="B1736">
        <v>55789</v>
      </c>
      <c r="C1736" t="s">
        <v>1839</v>
      </c>
      <c r="D1736" t="s">
        <v>74</v>
      </c>
      <c r="E1736">
        <v>179</v>
      </c>
      <c r="F1736" s="1">
        <v>1E-4</v>
      </c>
      <c r="G1736" s="8">
        <f t="shared" si="26"/>
        <v>1.6249064835843596E-3</v>
      </c>
    </row>
    <row r="1737" spans="1:7">
      <c r="A1737">
        <v>1703</v>
      </c>
      <c r="B1737">
        <v>20090</v>
      </c>
      <c r="C1737" t="s">
        <v>1840</v>
      </c>
      <c r="D1737" t="s">
        <v>93</v>
      </c>
      <c r="E1737">
        <v>179</v>
      </c>
      <c r="F1737" s="1">
        <v>1E-4</v>
      </c>
      <c r="G1737" s="8">
        <f t="shared" si="26"/>
        <v>1.6249064835843596E-3</v>
      </c>
    </row>
    <row r="1738" spans="1:7">
      <c r="A1738">
        <v>1704</v>
      </c>
      <c r="B1738">
        <v>65575</v>
      </c>
      <c r="C1738" t="s">
        <v>1841</v>
      </c>
      <c r="D1738" t="s">
        <v>132</v>
      </c>
      <c r="E1738">
        <v>179</v>
      </c>
      <c r="F1738" s="1">
        <v>1E-4</v>
      </c>
      <c r="G1738" s="8">
        <f t="shared" si="26"/>
        <v>1.6249064835843596E-3</v>
      </c>
    </row>
    <row r="1739" spans="1:7">
      <c r="A1739">
        <v>1705</v>
      </c>
      <c r="B1739">
        <v>65000</v>
      </c>
      <c r="C1739" t="s">
        <v>1842</v>
      </c>
      <c r="D1739" t="s">
        <v>132</v>
      </c>
      <c r="E1739">
        <v>179</v>
      </c>
      <c r="F1739" s="1">
        <v>1E-4</v>
      </c>
      <c r="G1739" s="8">
        <f t="shared" si="26"/>
        <v>1.6249064835843596E-3</v>
      </c>
    </row>
    <row r="1740" spans="1:7">
      <c r="A1740">
        <v>1706</v>
      </c>
      <c r="B1740">
        <v>51022</v>
      </c>
      <c r="C1740" t="s">
        <v>1843</v>
      </c>
      <c r="D1740" t="s">
        <v>175</v>
      </c>
      <c r="E1740">
        <v>178</v>
      </c>
      <c r="F1740" s="1">
        <v>1E-4</v>
      </c>
      <c r="G1740" s="8">
        <f t="shared" si="26"/>
        <v>1.615828793731933E-3</v>
      </c>
    </row>
    <row r="1741" spans="1:7">
      <c r="A1741">
        <v>1707</v>
      </c>
      <c r="B1741">
        <v>14394</v>
      </c>
      <c r="C1741" t="s">
        <v>1844</v>
      </c>
      <c r="D1741" t="s">
        <v>149</v>
      </c>
      <c r="E1741">
        <v>178</v>
      </c>
      <c r="F1741" s="1">
        <v>1E-4</v>
      </c>
      <c r="G1741" s="8">
        <f t="shared" si="26"/>
        <v>1.615828793731933E-3</v>
      </c>
    </row>
    <row r="1742" spans="1:7">
      <c r="A1742">
        <v>1708</v>
      </c>
      <c r="B1742">
        <v>12688</v>
      </c>
      <c r="C1742" t="s">
        <v>1845</v>
      </c>
      <c r="D1742" t="s">
        <v>87</v>
      </c>
      <c r="E1742">
        <v>178</v>
      </c>
      <c r="F1742" s="1">
        <v>1E-4</v>
      </c>
      <c r="G1742" s="8">
        <f t="shared" si="26"/>
        <v>1.615828793731933E-3</v>
      </c>
    </row>
    <row r="1743" spans="1:7">
      <c r="A1743">
        <v>1709</v>
      </c>
      <c r="B1743">
        <v>35159</v>
      </c>
      <c r="C1743" t="s">
        <v>1846</v>
      </c>
      <c r="D1743" t="s">
        <v>207</v>
      </c>
      <c r="E1743">
        <v>177</v>
      </c>
      <c r="F1743" s="1">
        <v>1E-4</v>
      </c>
      <c r="G1743" s="8">
        <f t="shared" si="26"/>
        <v>1.6067511038795064E-3</v>
      </c>
    </row>
    <row r="1744" spans="1:7">
      <c r="A1744">
        <v>1710</v>
      </c>
      <c r="B1744">
        <v>35001</v>
      </c>
      <c r="C1744" t="s">
        <v>1847</v>
      </c>
      <c r="D1744" t="s">
        <v>207</v>
      </c>
      <c r="E1744">
        <v>177</v>
      </c>
      <c r="F1744" s="1">
        <v>1E-4</v>
      </c>
      <c r="G1744" s="8">
        <f t="shared" si="26"/>
        <v>1.6067511038795064E-3</v>
      </c>
    </row>
    <row r="1745" spans="1:7">
      <c r="A1745">
        <v>1711</v>
      </c>
      <c r="B1745">
        <v>10345</v>
      </c>
      <c r="C1745" t="s">
        <v>1848</v>
      </c>
      <c r="D1745" t="s">
        <v>65</v>
      </c>
      <c r="E1745">
        <v>175</v>
      </c>
      <c r="F1745" s="1">
        <v>1E-4</v>
      </c>
      <c r="G1745" s="8">
        <f t="shared" si="26"/>
        <v>1.5885957241746531E-3</v>
      </c>
    </row>
    <row r="1746" spans="1:7">
      <c r="A1746">
        <v>1712</v>
      </c>
      <c r="B1746">
        <v>19318</v>
      </c>
      <c r="C1746" t="s">
        <v>1849</v>
      </c>
      <c r="D1746" t="s">
        <v>168</v>
      </c>
      <c r="E1746">
        <v>175</v>
      </c>
      <c r="F1746" s="1">
        <v>1E-4</v>
      </c>
      <c r="G1746" s="8">
        <f t="shared" si="26"/>
        <v>1.5885957241746531E-3</v>
      </c>
    </row>
    <row r="1747" spans="1:7">
      <c r="A1747">
        <v>1713</v>
      </c>
      <c r="B1747">
        <v>44833</v>
      </c>
      <c r="C1747" t="s">
        <v>1850</v>
      </c>
      <c r="D1747" t="s">
        <v>126</v>
      </c>
      <c r="E1747">
        <v>175</v>
      </c>
      <c r="F1747" s="1">
        <v>1E-4</v>
      </c>
      <c r="G1747" s="8">
        <f t="shared" si="26"/>
        <v>1.5885957241746531E-3</v>
      </c>
    </row>
    <row r="1748" spans="1:7">
      <c r="A1748">
        <v>1714</v>
      </c>
      <c r="B1748">
        <v>25825</v>
      </c>
      <c r="C1748" t="s">
        <v>1851</v>
      </c>
      <c r="D1748" t="s">
        <v>54</v>
      </c>
      <c r="E1748">
        <v>175</v>
      </c>
      <c r="F1748" s="1">
        <v>1E-4</v>
      </c>
      <c r="G1748" s="8">
        <f t="shared" si="26"/>
        <v>1.5885957241746531E-3</v>
      </c>
    </row>
    <row r="1749" spans="1:7">
      <c r="A1749">
        <v>1715</v>
      </c>
      <c r="B1749">
        <v>35145</v>
      </c>
      <c r="C1749" t="s">
        <v>1852</v>
      </c>
      <c r="D1749" t="s">
        <v>207</v>
      </c>
      <c r="E1749">
        <v>175</v>
      </c>
      <c r="F1749" s="1">
        <v>1E-4</v>
      </c>
      <c r="G1749" s="8">
        <f t="shared" si="26"/>
        <v>1.5885957241746531E-3</v>
      </c>
    </row>
    <row r="1750" spans="1:7">
      <c r="A1750">
        <v>1716</v>
      </c>
      <c r="B1750">
        <v>25721</v>
      </c>
      <c r="C1750" t="s">
        <v>1853</v>
      </c>
      <c r="D1750" t="s">
        <v>54</v>
      </c>
      <c r="E1750">
        <v>175</v>
      </c>
      <c r="F1750" s="1">
        <v>1E-4</v>
      </c>
      <c r="G1750" s="8">
        <f t="shared" si="26"/>
        <v>1.5885957241746531E-3</v>
      </c>
    </row>
    <row r="1751" spans="1:7">
      <c r="A1751">
        <v>1717</v>
      </c>
      <c r="B1751">
        <v>35040</v>
      </c>
      <c r="C1751" t="s">
        <v>1854</v>
      </c>
      <c r="D1751" t="s">
        <v>207</v>
      </c>
      <c r="E1751">
        <v>175</v>
      </c>
      <c r="F1751" s="1">
        <v>1E-4</v>
      </c>
      <c r="G1751" s="8">
        <f t="shared" si="26"/>
        <v>1.5885957241746531E-3</v>
      </c>
    </row>
    <row r="1752" spans="1:7">
      <c r="A1752">
        <v>1718</v>
      </c>
      <c r="B1752">
        <v>14021</v>
      </c>
      <c r="C1752" t="s">
        <v>1855</v>
      </c>
      <c r="D1752" t="s">
        <v>149</v>
      </c>
      <c r="E1752">
        <v>174</v>
      </c>
      <c r="F1752" s="1">
        <v>1E-4</v>
      </c>
      <c r="G1752" s="8">
        <f t="shared" si="26"/>
        <v>1.5795180343222265E-3</v>
      </c>
    </row>
    <row r="1753" spans="1:7">
      <c r="A1753">
        <v>1719</v>
      </c>
      <c r="B1753">
        <v>36190</v>
      </c>
      <c r="C1753" t="s">
        <v>1856</v>
      </c>
      <c r="D1753" t="s">
        <v>204</v>
      </c>
      <c r="E1753">
        <v>173</v>
      </c>
      <c r="F1753" s="1">
        <v>1E-4</v>
      </c>
      <c r="G1753" s="8">
        <f t="shared" si="26"/>
        <v>1.5704403444697999E-3</v>
      </c>
    </row>
    <row r="1754" spans="1:7">
      <c r="A1754">
        <v>1720</v>
      </c>
      <c r="B1754">
        <v>19238</v>
      </c>
      <c r="C1754" t="s">
        <v>1857</v>
      </c>
      <c r="D1754" t="s">
        <v>168</v>
      </c>
      <c r="E1754">
        <v>172</v>
      </c>
      <c r="F1754" s="1">
        <v>1E-4</v>
      </c>
      <c r="G1754" s="8">
        <f t="shared" si="26"/>
        <v>1.5613626546173733E-3</v>
      </c>
    </row>
    <row r="1755" spans="1:7">
      <c r="A1755">
        <v>1721</v>
      </c>
      <c r="B1755">
        <v>17312</v>
      </c>
      <c r="C1755" t="s">
        <v>1858</v>
      </c>
      <c r="D1755" t="s">
        <v>42</v>
      </c>
      <c r="E1755">
        <v>172</v>
      </c>
      <c r="F1755" s="1">
        <v>1E-4</v>
      </c>
      <c r="G1755" s="8">
        <f t="shared" si="26"/>
        <v>1.5613626546173733E-3</v>
      </c>
    </row>
    <row r="1756" spans="1:7">
      <c r="A1756">
        <v>1722</v>
      </c>
      <c r="B1756">
        <v>55999</v>
      </c>
      <c r="C1756" t="s">
        <v>1859</v>
      </c>
      <c r="D1756" t="s">
        <v>74</v>
      </c>
      <c r="E1756">
        <v>172</v>
      </c>
      <c r="F1756" s="1">
        <v>1E-4</v>
      </c>
      <c r="G1756" s="8">
        <f t="shared" si="26"/>
        <v>1.5613626546173733E-3</v>
      </c>
    </row>
    <row r="1757" spans="1:7">
      <c r="A1757">
        <v>1723</v>
      </c>
      <c r="B1757">
        <v>54243</v>
      </c>
      <c r="C1757" t="s">
        <v>1860</v>
      </c>
      <c r="D1757" t="s">
        <v>456</v>
      </c>
      <c r="E1757">
        <v>171</v>
      </c>
      <c r="F1757" s="1">
        <v>1E-4</v>
      </c>
      <c r="G1757" s="8">
        <f t="shared" si="26"/>
        <v>1.5522849647649469E-3</v>
      </c>
    </row>
    <row r="1758" spans="1:7">
      <c r="A1758">
        <v>1724</v>
      </c>
      <c r="B1758">
        <v>44009</v>
      </c>
      <c r="C1758" t="s">
        <v>1861</v>
      </c>
      <c r="D1758" t="s">
        <v>126</v>
      </c>
      <c r="E1758">
        <v>171</v>
      </c>
      <c r="F1758" s="1">
        <v>1E-4</v>
      </c>
      <c r="G1758" s="8">
        <f t="shared" si="26"/>
        <v>1.5522849647649469E-3</v>
      </c>
    </row>
    <row r="1759" spans="1:7">
      <c r="A1759">
        <v>1725</v>
      </c>
      <c r="B1759">
        <v>65777</v>
      </c>
      <c r="C1759" t="s">
        <v>1862</v>
      </c>
      <c r="D1759" t="s">
        <v>132</v>
      </c>
      <c r="E1759">
        <v>169</v>
      </c>
      <c r="F1759" s="1">
        <v>1E-4</v>
      </c>
      <c r="G1759" s="8">
        <f t="shared" si="26"/>
        <v>1.5341295850600936E-3</v>
      </c>
    </row>
    <row r="1760" spans="1:7">
      <c r="A1760">
        <v>1726</v>
      </c>
      <c r="B1760">
        <v>27002</v>
      </c>
      <c r="C1760" t="s">
        <v>1863</v>
      </c>
      <c r="D1760" t="s">
        <v>183</v>
      </c>
      <c r="E1760">
        <v>169</v>
      </c>
      <c r="F1760" s="1">
        <v>1E-4</v>
      </c>
      <c r="G1760" s="8">
        <f t="shared" si="26"/>
        <v>1.5341295850600936E-3</v>
      </c>
    </row>
    <row r="1761" spans="1:7">
      <c r="A1761">
        <v>1727</v>
      </c>
      <c r="B1761">
        <v>12124</v>
      </c>
      <c r="C1761" t="s">
        <v>1864</v>
      </c>
      <c r="D1761" t="s">
        <v>87</v>
      </c>
      <c r="E1761">
        <v>169</v>
      </c>
      <c r="F1761" s="1">
        <v>1E-4</v>
      </c>
      <c r="G1761" s="8">
        <f t="shared" si="26"/>
        <v>1.5341295850600936E-3</v>
      </c>
    </row>
    <row r="1762" spans="1:7">
      <c r="A1762">
        <v>1728</v>
      </c>
      <c r="B1762">
        <v>11670</v>
      </c>
      <c r="C1762" t="s">
        <v>1865</v>
      </c>
      <c r="D1762" t="s">
        <v>104</v>
      </c>
      <c r="E1762">
        <v>168</v>
      </c>
      <c r="F1762" s="1">
        <v>1E-4</v>
      </c>
      <c r="G1762" s="8">
        <f t="shared" si="26"/>
        <v>1.525051895207667E-3</v>
      </c>
    </row>
    <row r="1763" spans="1:7">
      <c r="A1763">
        <v>1729</v>
      </c>
      <c r="B1763">
        <v>27788</v>
      </c>
      <c r="C1763" t="s">
        <v>1866</v>
      </c>
      <c r="D1763" t="s">
        <v>183</v>
      </c>
      <c r="E1763">
        <v>167</v>
      </c>
      <c r="F1763" s="1">
        <v>1E-4</v>
      </c>
      <c r="G1763" s="8">
        <f t="shared" si="26"/>
        <v>1.5159742053552404E-3</v>
      </c>
    </row>
    <row r="1764" spans="1:7">
      <c r="A1764">
        <v>1730</v>
      </c>
      <c r="B1764">
        <v>20097</v>
      </c>
      <c r="C1764" t="s">
        <v>1867</v>
      </c>
      <c r="D1764" t="s">
        <v>93</v>
      </c>
      <c r="E1764">
        <v>167</v>
      </c>
      <c r="F1764" s="1">
        <v>1E-4</v>
      </c>
      <c r="G1764" s="8">
        <f t="shared" ref="G1764:G1827" si="27">E1764/$C$26</f>
        <v>1.5159742053552404E-3</v>
      </c>
    </row>
    <row r="1765" spans="1:7">
      <c r="A1765">
        <v>1731</v>
      </c>
      <c r="B1765">
        <v>40234</v>
      </c>
      <c r="C1765" t="s">
        <v>1868</v>
      </c>
      <c r="D1765" t="s">
        <v>115</v>
      </c>
      <c r="E1765">
        <v>166</v>
      </c>
      <c r="F1765" s="1">
        <v>1E-4</v>
      </c>
      <c r="G1765" s="8">
        <f t="shared" si="27"/>
        <v>1.5068965155028138E-3</v>
      </c>
    </row>
    <row r="1766" spans="1:7">
      <c r="A1766">
        <v>1732</v>
      </c>
      <c r="B1766">
        <v>43243</v>
      </c>
      <c r="C1766" t="s">
        <v>1869</v>
      </c>
      <c r="D1766" t="s">
        <v>240</v>
      </c>
      <c r="E1766">
        <v>166</v>
      </c>
      <c r="F1766" s="1">
        <v>1E-4</v>
      </c>
      <c r="G1766" s="8">
        <f t="shared" si="27"/>
        <v>1.5068965155028138E-3</v>
      </c>
    </row>
    <row r="1767" spans="1:7">
      <c r="A1767">
        <v>1733</v>
      </c>
      <c r="B1767">
        <v>20229</v>
      </c>
      <c r="C1767" t="s">
        <v>1870</v>
      </c>
      <c r="D1767" t="s">
        <v>93</v>
      </c>
      <c r="E1767">
        <v>165</v>
      </c>
      <c r="F1767" s="1">
        <v>1E-4</v>
      </c>
      <c r="G1767" s="8">
        <f t="shared" si="27"/>
        <v>1.4978188256503872E-3</v>
      </c>
    </row>
    <row r="1768" spans="1:7">
      <c r="A1768">
        <v>1734</v>
      </c>
      <c r="B1768">
        <v>31431</v>
      </c>
      <c r="C1768" t="s">
        <v>1871</v>
      </c>
      <c r="D1768" t="s">
        <v>144</v>
      </c>
      <c r="E1768">
        <v>164</v>
      </c>
      <c r="F1768" s="1">
        <v>1E-4</v>
      </c>
      <c r="G1768" s="8">
        <f t="shared" si="27"/>
        <v>1.4887411357979606E-3</v>
      </c>
    </row>
    <row r="1769" spans="1:7">
      <c r="A1769">
        <v>1735</v>
      </c>
      <c r="B1769">
        <v>25295</v>
      </c>
      <c r="C1769" t="s">
        <v>1872</v>
      </c>
      <c r="D1769" t="s">
        <v>54</v>
      </c>
      <c r="E1769">
        <v>164</v>
      </c>
      <c r="F1769" s="1">
        <v>1E-4</v>
      </c>
      <c r="G1769" s="8">
        <f t="shared" si="27"/>
        <v>1.4887411357979606E-3</v>
      </c>
    </row>
    <row r="1770" spans="1:7">
      <c r="A1770">
        <v>1736</v>
      </c>
      <c r="B1770">
        <v>28571</v>
      </c>
      <c r="C1770" t="s">
        <v>1873</v>
      </c>
      <c r="D1770" t="s">
        <v>194</v>
      </c>
      <c r="E1770">
        <v>163</v>
      </c>
      <c r="F1770" s="1">
        <v>1E-4</v>
      </c>
      <c r="G1770" s="8">
        <f t="shared" si="27"/>
        <v>1.479663445945534E-3</v>
      </c>
    </row>
    <row r="1771" spans="1:7">
      <c r="A1771">
        <v>1737</v>
      </c>
      <c r="B1771">
        <v>77447</v>
      </c>
      <c r="C1771" t="s">
        <v>1874</v>
      </c>
      <c r="D1771" t="s">
        <v>129</v>
      </c>
      <c r="E1771">
        <v>163</v>
      </c>
      <c r="F1771" s="1">
        <v>1E-4</v>
      </c>
      <c r="G1771" s="8">
        <f t="shared" si="27"/>
        <v>1.479663445945534E-3</v>
      </c>
    </row>
    <row r="1772" spans="1:7">
      <c r="A1772">
        <v>1738</v>
      </c>
      <c r="B1772">
        <v>54006</v>
      </c>
      <c r="C1772" t="s">
        <v>1875</v>
      </c>
      <c r="D1772" t="s">
        <v>456</v>
      </c>
      <c r="E1772">
        <v>163</v>
      </c>
      <c r="F1772" s="1">
        <v>1E-4</v>
      </c>
      <c r="G1772" s="8">
        <f t="shared" si="27"/>
        <v>1.479663445945534E-3</v>
      </c>
    </row>
    <row r="1773" spans="1:7">
      <c r="A1773">
        <v>1739</v>
      </c>
      <c r="B1773">
        <v>12190</v>
      </c>
      <c r="C1773" t="s">
        <v>1876</v>
      </c>
      <c r="D1773" t="s">
        <v>87</v>
      </c>
      <c r="E1773">
        <v>163</v>
      </c>
      <c r="F1773" s="1">
        <v>1E-4</v>
      </c>
      <c r="G1773" s="8">
        <f t="shared" si="27"/>
        <v>1.479663445945534E-3</v>
      </c>
    </row>
    <row r="1774" spans="1:7">
      <c r="A1774">
        <v>1740</v>
      </c>
      <c r="B1774">
        <v>20720</v>
      </c>
      <c r="C1774" t="s">
        <v>1877</v>
      </c>
      <c r="D1774" t="s">
        <v>93</v>
      </c>
      <c r="E1774">
        <v>162</v>
      </c>
      <c r="F1774" s="1">
        <v>1E-4</v>
      </c>
      <c r="G1774" s="8">
        <f t="shared" si="27"/>
        <v>1.4705857560931076E-3</v>
      </c>
    </row>
    <row r="1775" spans="1:7">
      <c r="A1775">
        <v>1741</v>
      </c>
      <c r="B1775">
        <v>20221</v>
      </c>
      <c r="C1775" t="s">
        <v>1878</v>
      </c>
      <c r="D1775" t="s">
        <v>93</v>
      </c>
      <c r="E1775">
        <v>161</v>
      </c>
      <c r="F1775" s="1">
        <v>1E-4</v>
      </c>
      <c r="G1775" s="8">
        <f t="shared" si="27"/>
        <v>1.4615080662406809E-3</v>
      </c>
    </row>
    <row r="1776" spans="1:7">
      <c r="A1776">
        <v>1742</v>
      </c>
      <c r="B1776">
        <v>25020</v>
      </c>
      <c r="C1776" t="s">
        <v>1879</v>
      </c>
      <c r="D1776" t="s">
        <v>54</v>
      </c>
      <c r="E1776">
        <v>161</v>
      </c>
      <c r="F1776" s="1">
        <v>1E-4</v>
      </c>
      <c r="G1776" s="8">
        <f t="shared" si="27"/>
        <v>1.4615080662406809E-3</v>
      </c>
    </row>
    <row r="1777" spans="1:7">
      <c r="A1777">
        <v>1743</v>
      </c>
      <c r="B1777">
        <v>23234</v>
      </c>
      <c r="C1777" t="s">
        <v>1880</v>
      </c>
      <c r="D1777" t="s">
        <v>139</v>
      </c>
      <c r="E1777">
        <v>161</v>
      </c>
      <c r="F1777" s="1">
        <v>1E-4</v>
      </c>
      <c r="G1777" s="8">
        <f t="shared" si="27"/>
        <v>1.4615080662406809E-3</v>
      </c>
    </row>
    <row r="1778" spans="1:7">
      <c r="A1778">
        <v>1744</v>
      </c>
      <c r="B1778">
        <v>14400</v>
      </c>
      <c r="C1778" t="s">
        <v>1881</v>
      </c>
      <c r="D1778" t="s">
        <v>149</v>
      </c>
      <c r="E1778">
        <v>161</v>
      </c>
      <c r="F1778" s="1">
        <v>1E-4</v>
      </c>
      <c r="G1778" s="8">
        <f t="shared" si="27"/>
        <v>1.4615080662406809E-3</v>
      </c>
    </row>
    <row r="1779" spans="1:7">
      <c r="A1779">
        <v>1745</v>
      </c>
      <c r="B1779">
        <v>14333</v>
      </c>
      <c r="C1779" t="s">
        <v>1882</v>
      </c>
      <c r="D1779" t="s">
        <v>149</v>
      </c>
      <c r="E1779">
        <v>161</v>
      </c>
      <c r="F1779" s="1">
        <v>1E-4</v>
      </c>
      <c r="G1779" s="8">
        <f t="shared" si="27"/>
        <v>1.4615080662406809E-3</v>
      </c>
    </row>
    <row r="1780" spans="1:7">
      <c r="A1780">
        <v>1746</v>
      </c>
      <c r="B1780">
        <v>19874</v>
      </c>
      <c r="C1780" t="s">
        <v>1883</v>
      </c>
      <c r="D1780" t="s">
        <v>168</v>
      </c>
      <c r="E1780">
        <v>160</v>
      </c>
      <c r="F1780" s="1">
        <v>1E-4</v>
      </c>
      <c r="G1780" s="8">
        <f t="shared" si="27"/>
        <v>1.4524303763882543E-3</v>
      </c>
    </row>
    <row r="1781" spans="1:7">
      <c r="A1781">
        <v>1747</v>
      </c>
      <c r="B1781">
        <v>36316</v>
      </c>
      <c r="C1781" t="s">
        <v>1884</v>
      </c>
      <c r="D1781" t="s">
        <v>204</v>
      </c>
      <c r="E1781">
        <v>160</v>
      </c>
      <c r="F1781" s="1">
        <v>1E-4</v>
      </c>
      <c r="G1781" s="8">
        <f t="shared" si="27"/>
        <v>1.4524303763882543E-3</v>
      </c>
    </row>
    <row r="1782" spans="1:7">
      <c r="A1782">
        <v>1748</v>
      </c>
      <c r="B1782">
        <v>35101</v>
      </c>
      <c r="C1782" t="s">
        <v>1885</v>
      </c>
      <c r="D1782" t="s">
        <v>207</v>
      </c>
      <c r="E1782">
        <v>160</v>
      </c>
      <c r="F1782" s="1">
        <v>1E-4</v>
      </c>
      <c r="G1782" s="8">
        <f t="shared" si="27"/>
        <v>1.4524303763882543E-3</v>
      </c>
    </row>
    <row r="1783" spans="1:7">
      <c r="A1783">
        <v>1749</v>
      </c>
      <c r="B1783">
        <v>45031</v>
      </c>
      <c r="C1783" t="s">
        <v>1886</v>
      </c>
      <c r="D1783" t="s">
        <v>59</v>
      </c>
      <c r="E1783">
        <v>160</v>
      </c>
      <c r="F1783" s="1">
        <v>1E-4</v>
      </c>
      <c r="G1783" s="8">
        <f t="shared" si="27"/>
        <v>1.4524303763882543E-3</v>
      </c>
    </row>
    <row r="1784" spans="1:7">
      <c r="A1784">
        <v>1750</v>
      </c>
      <c r="B1784">
        <v>43888</v>
      </c>
      <c r="C1784" t="s">
        <v>1887</v>
      </c>
      <c r="D1784" t="s">
        <v>240</v>
      </c>
      <c r="E1784">
        <v>160</v>
      </c>
      <c r="F1784" s="1">
        <v>1E-4</v>
      </c>
      <c r="G1784" s="8">
        <f t="shared" si="27"/>
        <v>1.4524303763882543E-3</v>
      </c>
    </row>
    <row r="1785" spans="1:7">
      <c r="A1785">
        <v>1751</v>
      </c>
      <c r="B1785">
        <v>27700</v>
      </c>
      <c r="C1785" t="s">
        <v>1888</v>
      </c>
      <c r="D1785" t="s">
        <v>183</v>
      </c>
      <c r="E1785">
        <v>160</v>
      </c>
      <c r="F1785" s="1">
        <v>1E-4</v>
      </c>
      <c r="G1785" s="8">
        <f t="shared" si="27"/>
        <v>1.4524303763882543E-3</v>
      </c>
    </row>
    <row r="1786" spans="1:7">
      <c r="A1786">
        <v>1752</v>
      </c>
      <c r="B1786">
        <v>11152</v>
      </c>
      <c r="C1786" t="s">
        <v>1889</v>
      </c>
      <c r="D1786" t="s">
        <v>104</v>
      </c>
      <c r="E1786">
        <v>159</v>
      </c>
      <c r="F1786" s="1">
        <v>1E-4</v>
      </c>
      <c r="G1786" s="8">
        <f t="shared" si="27"/>
        <v>1.4433526865358277E-3</v>
      </c>
    </row>
    <row r="1787" spans="1:7">
      <c r="A1787">
        <v>1753</v>
      </c>
      <c r="B1787">
        <v>31042</v>
      </c>
      <c r="C1787" t="s">
        <v>1890</v>
      </c>
      <c r="D1787" t="s">
        <v>144</v>
      </c>
      <c r="E1787">
        <v>159</v>
      </c>
      <c r="F1787" s="1">
        <v>1E-4</v>
      </c>
      <c r="G1787" s="8">
        <f t="shared" si="27"/>
        <v>1.4433526865358277E-3</v>
      </c>
    </row>
    <row r="1788" spans="1:7">
      <c r="A1788">
        <v>1754</v>
      </c>
      <c r="B1788">
        <v>28107</v>
      </c>
      <c r="C1788" t="s">
        <v>1891</v>
      </c>
      <c r="D1788" t="s">
        <v>194</v>
      </c>
      <c r="E1788">
        <v>159</v>
      </c>
      <c r="F1788" s="1">
        <v>1E-4</v>
      </c>
      <c r="G1788" s="8">
        <f t="shared" si="27"/>
        <v>1.4433526865358277E-3</v>
      </c>
    </row>
    <row r="1789" spans="1:7">
      <c r="A1789">
        <v>1755</v>
      </c>
      <c r="B1789">
        <v>22062</v>
      </c>
      <c r="C1789" t="s">
        <v>1892</v>
      </c>
      <c r="D1789" t="s">
        <v>160</v>
      </c>
      <c r="E1789">
        <v>159</v>
      </c>
      <c r="F1789" s="1">
        <v>1E-4</v>
      </c>
      <c r="G1789" s="8">
        <f t="shared" si="27"/>
        <v>1.4433526865358277E-3</v>
      </c>
    </row>
    <row r="1790" spans="1:7">
      <c r="A1790">
        <v>1756</v>
      </c>
      <c r="B1790">
        <v>90006</v>
      </c>
      <c r="C1790" t="s">
        <v>1893</v>
      </c>
      <c r="D1790" t="s">
        <v>201</v>
      </c>
      <c r="E1790">
        <v>158</v>
      </c>
      <c r="F1790" s="1">
        <v>1E-4</v>
      </c>
      <c r="G1790" s="8">
        <f t="shared" si="27"/>
        <v>1.4342749966834011E-3</v>
      </c>
    </row>
    <row r="1791" spans="1:7">
      <c r="A1791">
        <v>1757</v>
      </c>
      <c r="B1791">
        <v>45345</v>
      </c>
      <c r="C1791" t="s">
        <v>1894</v>
      </c>
      <c r="D1791" t="s">
        <v>59</v>
      </c>
      <c r="E1791">
        <v>158</v>
      </c>
      <c r="F1791" s="1">
        <v>1E-4</v>
      </c>
      <c r="G1791" s="8">
        <f t="shared" si="27"/>
        <v>1.4342749966834011E-3</v>
      </c>
    </row>
    <row r="1792" spans="1:7">
      <c r="A1792">
        <v>1758</v>
      </c>
      <c r="B1792">
        <v>12014</v>
      </c>
      <c r="C1792" t="s">
        <v>1895</v>
      </c>
      <c r="D1792" t="s">
        <v>87</v>
      </c>
      <c r="E1792">
        <v>158</v>
      </c>
      <c r="F1792" s="1">
        <v>1E-4</v>
      </c>
      <c r="G1792" s="8">
        <f t="shared" si="27"/>
        <v>1.4342749966834011E-3</v>
      </c>
    </row>
    <row r="1793" spans="1:7">
      <c r="A1793">
        <v>1759</v>
      </c>
      <c r="B1793">
        <v>20022</v>
      </c>
      <c r="C1793" t="s">
        <v>1896</v>
      </c>
      <c r="D1793" t="s">
        <v>93</v>
      </c>
      <c r="E1793">
        <v>158</v>
      </c>
      <c r="F1793" s="1">
        <v>1E-4</v>
      </c>
      <c r="G1793" s="8">
        <f t="shared" si="27"/>
        <v>1.4342749966834011E-3</v>
      </c>
    </row>
    <row r="1794" spans="1:7">
      <c r="A1794">
        <v>1760</v>
      </c>
      <c r="B1794">
        <v>12666</v>
      </c>
      <c r="C1794" t="s">
        <v>1897</v>
      </c>
      <c r="D1794" t="s">
        <v>87</v>
      </c>
      <c r="E1794">
        <v>157</v>
      </c>
      <c r="F1794" s="1">
        <v>1E-4</v>
      </c>
      <c r="G1794" s="8">
        <f t="shared" si="27"/>
        <v>1.4251973068309745E-3</v>
      </c>
    </row>
    <row r="1795" spans="1:7">
      <c r="A1795">
        <v>1761</v>
      </c>
      <c r="B1795">
        <v>51005</v>
      </c>
      <c r="C1795" t="s">
        <v>1898</v>
      </c>
      <c r="D1795" t="s">
        <v>175</v>
      </c>
      <c r="E1795">
        <v>157</v>
      </c>
      <c r="F1795" s="1">
        <v>1E-4</v>
      </c>
      <c r="G1795" s="8">
        <f t="shared" si="27"/>
        <v>1.4251973068309745E-3</v>
      </c>
    </row>
    <row r="1796" spans="1:7">
      <c r="A1796">
        <v>1762</v>
      </c>
      <c r="B1796">
        <v>19991</v>
      </c>
      <c r="C1796" t="s">
        <v>1899</v>
      </c>
      <c r="D1796" t="s">
        <v>168</v>
      </c>
      <c r="E1796">
        <v>157</v>
      </c>
      <c r="F1796" s="1">
        <v>1E-4</v>
      </c>
      <c r="G1796" s="8">
        <f t="shared" si="27"/>
        <v>1.4251973068309745E-3</v>
      </c>
    </row>
    <row r="1797" spans="1:7">
      <c r="A1797">
        <v>1763</v>
      </c>
      <c r="B1797">
        <v>12313</v>
      </c>
      <c r="C1797" t="s">
        <v>1900</v>
      </c>
      <c r="D1797" t="s">
        <v>87</v>
      </c>
      <c r="E1797">
        <v>156</v>
      </c>
      <c r="F1797" s="1">
        <v>1E-4</v>
      </c>
      <c r="G1797" s="8">
        <f t="shared" si="27"/>
        <v>1.4161196169785479E-3</v>
      </c>
    </row>
    <row r="1798" spans="1:7">
      <c r="A1798">
        <v>1764</v>
      </c>
      <c r="B1798">
        <v>19190</v>
      </c>
      <c r="C1798" t="s">
        <v>1901</v>
      </c>
      <c r="D1798" t="s">
        <v>168</v>
      </c>
      <c r="E1798">
        <v>156</v>
      </c>
      <c r="F1798" s="1">
        <v>1E-4</v>
      </c>
      <c r="G1798" s="8">
        <f t="shared" si="27"/>
        <v>1.4161196169785479E-3</v>
      </c>
    </row>
    <row r="1799" spans="1:7">
      <c r="A1799">
        <v>1765</v>
      </c>
      <c r="B1799">
        <v>20012</v>
      </c>
      <c r="C1799" t="s">
        <v>1902</v>
      </c>
      <c r="D1799" t="s">
        <v>93</v>
      </c>
      <c r="E1799">
        <v>156</v>
      </c>
      <c r="F1799" s="1">
        <v>1E-4</v>
      </c>
      <c r="G1799" s="8">
        <f t="shared" si="27"/>
        <v>1.4161196169785479E-3</v>
      </c>
    </row>
    <row r="1800" spans="1:7">
      <c r="A1800">
        <v>1766</v>
      </c>
      <c r="B1800">
        <v>51213</v>
      </c>
      <c r="C1800" t="s">
        <v>1903</v>
      </c>
      <c r="D1800" t="s">
        <v>175</v>
      </c>
      <c r="E1800">
        <v>156</v>
      </c>
      <c r="F1800" s="1">
        <v>1E-4</v>
      </c>
      <c r="G1800" s="8">
        <f t="shared" si="27"/>
        <v>1.4161196169785479E-3</v>
      </c>
    </row>
    <row r="1801" spans="1:7">
      <c r="A1801">
        <v>1767</v>
      </c>
      <c r="B1801">
        <v>35255</v>
      </c>
      <c r="C1801" t="s">
        <v>1904</v>
      </c>
      <c r="D1801" t="s">
        <v>207</v>
      </c>
      <c r="E1801">
        <v>155</v>
      </c>
      <c r="F1801" s="1">
        <v>1E-4</v>
      </c>
      <c r="G1801" s="8">
        <f t="shared" si="27"/>
        <v>1.4070419271261213E-3</v>
      </c>
    </row>
    <row r="1802" spans="1:7">
      <c r="A1802">
        <v>1768</v>
      </c>
      <c r="B1802">
        <v>27850</v>
      </c>
      <c r="C1802" t="s">
        <v>1905</v>
      </c>
      <c r="D1802" t="s">
        <v>183</v>
      </c>
      <c r="E1802">
        <v>155</v>
      </c>
      <c r="F1802" s="1">
        <v>1E-4</v>
      </c>
      <c r="G1802" s="8">
        <f t="shared" si="27"/>
        <v>1.4070419271261213E-3</v>
      </c>
    </row>
    <row r="1803" spans="1:7">
      <c r="A1803">
        <v>1769</v>
      </c>
      <c r="B1803">
        <v>40777</v>
      </c>
      <c r="C1803" t="s">
        <v>1906</v>
      </c>
      <c r="D1803" t="s">
        <v>115</v>
      </c>
      <c r="E1803">
        <v>154</v>
      </c>
      <c r="F1803" s="1">
        <v>1E-4</v>
      </c>
      <c r="G1803" s="8">
        <f t="shared" si="27"/>
        <v>1.3979642372736949E-3</v>
      </c>
    </row>
    <row r="1804" spans="1:7">
      <c r="A1804">
        <v>1770</v>
      </c>
      <c r="B1804">
        <v>44001</v>
      </c>
      <c r="C1804" t="s">
        <v>1907</v>
      </c>
      <c r="D1804" t="s">
        <v>126</v>
      </c>
      <c r="E1804">
        <v>154</v>
      </c>
      <c r="F1804" s="1">
        <v>1E-4</v>
      </c>
      <c r="G1804" s="8">
        <f t="shared" si="27"/>
        <v>1.3979642372736949E-3</v>
      </c>
    </row>
    <row r="1805" spans="1:7">
      <c r="A1805">
        <v>1771</v>
      </c>
      <c r="B1805">
        <v>10077</v>
      </c>
      <c r="C1805" t="s">
        <v>1908</v>
      </c>
      <c r="D1805" t="s">
        <v>65</v>
      </c>
      <c r="E1805">
        <v>153</v>
      </c>
      <c r="F1805" s="1">
        <v>1E-4</v>
      </c>
      <c r="G1805" s="8">
        <f t="shared" si="27"/>
        <v>1.3888865474212682E-3</v>
      </c>
    </row>
    <row r="1806" spans="1:7">
      <c r="A1806">
        <v>1772</v>
      </c>
      <c r="B1806">
        <v>14151</v>
      </c>
      <c r="C1806" t="s">
        <v>1909</v>
      </c>
      <c r="D1806" t="s">
        <v>149</v>
      </c>
      <c r="E1806">
        <v>152</v>
      </c>
      <c r="F1806" s="1">
        <v>1E-4</v>
      </c>
      <c r="G1806" s="8">
        <f t="shared" si="27"/>
        <v>1.3798088575688416E-3</v>
      </c>
    </row>
    <row r="1807" spans="1:7">
      <c r="A1807">
        <v>1773</v>
      </c>
      <c r="B1807">
        <v>12245</v>
      </c>
      <c r="C1807" t="s">
        <v>1910</v>
      </c>
      <c r="D1807" t="s">
        <v>87</v>
      </c>
      <c r="E1807">
        <v>151</v>
      </c>
      <c r="F1807" s="1">
        <v>1E-4</v>
      </c>
      <c r="G1807" s="8">
        <f t="shared" si="27"/>
        <v>1.370731167716415E-3</v>
      </c>
    </row>
    <row r="1808" spans="1:7">
      <c r="A1808">
        <v>1774</v>
      </c>
      <c r="B1808">
        <v>19876</v>
      </c>
      <c r="C1808" t="s">
        <v>1911</v>
      </c>
      <c r="D1808" t="s">
        <v>168</v>
      </c>
      <c r="E1808">
        <v>151</v>
      </c>
      <c r="F1808" s="1">
        <v>1E-4</v>
      </c>
      <c r="G1808" s="8">
        <f t="shared" si="27"/>
        <v>1.370731167716415E-3</v>
      </c>
    </row>
    <row r="1809" spans="1:7">
      <c r="A1809">
        <v>1775</v>
      </c>
      <c r="B1809">
        <v>20233</v>
      </c>
      <c r="C1809" t="s">
        <v>1912</v>
      </c>
      <c r="D1809" t="s">
        <v>93</v>
      </c>
      <c r="E1809">
        <v>151</v>
      </c>
      <c r="F1809" s="1">
        <v>1E-4</v>
      </c>
      <c r="G1809" s="8">
        <f t="shared" si="27"/>
        <v>1.370731167716415E-3</v>
      </c>
    </row>
    <row r="1810" spans="1:7">
      <c r="A1810">
        <v>1776</v>
      </c>
      <c r="B1810">
        <v>25022</v>
      </c>
      <c r="C1810" t="s">
        <v>1913</v>
      </c>
      <c r="D1810" t="s">
        <v>54</v>
      </c>
      <c r="E1810">
        <v>151</v>
      </c>
      <c r="F1810" s="1">
        <v>1E-4</v>
      </c>
      <c r="G1810" s="8">
        <f t="shared" si="27"/>
        <v>1.370731167716415E-3</v>
      </c>
    </row>
    <row r="1811" spans="1:7">
      <c r="A1811">
        <v>1777</v>
      </c>
      <c r="B1811">
        <v>44116</v>
      </c>
      <c r="C1811" t="s">
        <v>1914</v>
      </c>
      <c r="D1811" t="s">
        <v>126</v>
      </c>
      <c r="E1811">
        <v>151</v>
      </c>
      <c r="F1811" s="1">
        <v>1E-4</v>
      </c>
      <c r="G1811" s="8">
        <f t="shared" si="27"/>
        <v>1.370731167716415E-3</v>
      </c>
    </row>
    <row r="1812" spans="1:7">
      <c r="A1812">
        <v>1778</v>
      </c>
      <c r="B1812">
        <v>65002</v>
      </c>
      <c r="C1812" t="s">
        <v>1915</v>
      </c>
      <c r="D1812" t="s">
        <v>132</v>
      </c>
      <c r="E1812">
        <v>151</v>
      </c>
      <c r="F1812" s="1">
        <v>1E-4</v>
      </c>
      <c r="G1812" s="8">
        <f t="shared" si="27"/>
        <v>1.370731167716415E-3</v>
      </c>
    </row>
    <row r="1813" spans="1:7">
      <c r="A1813">
        <v>1779</v>
      </c>
      <c r="B1813">
        <v>23056</v>
      </c>
      <c r="C1813" t="s">
        <v>1916</v>
      </c>
      <c r="D1813" t="s">
        <v>139</v>
      </c>
      <c r="E1813">
        <v>151</v>
      </c>
      <c r="F1813" s="1">
        <v>1E-4</v>
      </c>
      <c r="G1813" s="8">
        <f t="shared" si="27"/>
        <v>1.370731167716415E-3</v>
      </c>
    </row>
    <row r="1814" spans="1:7">
      <c r="A1814">
        <v>1780</v>
      </c>
      <c r="B1814">
        <v>43770</v>
      </c>
      <c r="C1814" t="s">
        <v>1917</v>
      </c>
      <c r="D1814" t="s">
        <v>240</v>
      </c>
      <c r="E1814">
        <v>151</v>
      </c>
      <c r="F1814" s="1">
        <v>1E-4</v>
      </c>
      <c r="G1814" s="8">
        <f t="shared" si="27"/>
        <v>1.370731167716415E-3</v>
      </c>
    </row>
    <row r="1815" spans="1:7">
      <c r="A1815">
        <v>1781</v>
      </c>
      <c r="B1815">
        <v>51085</v>
      </c>
      <c r="C1815" t="s">
        <v>1918</v>
      </c>
      <c r="D1815" t="s">
        <v>175</v>
      </c>
      <c r="E1815">
        <v>150</v>
      </c>
      <c r="F1815" s="1">
        <v>1E-4</v>
      </c>
      <c r="G1815" s="8">
        <f t="shared" si="27"/>
        <v>1.3616534778639884E-3</v>
      </c>
    </row>
    <row r="1816" spans="1:7">
      <c r="A1816">
        <v>1782</v>
      </c>
      <c r="B1816">
        <v>51520</v>
      </c>
      <c r="C1816" t="s">
        <v>1919</v>
      </c>
      <c r="D1816" t="s">
        <v>175</v>
      </c>
      <c r="E1816">
        <v>149</v>
      </c>
      <c r="F1816" s="1">
        <v>1E-4</v>
      </c>
      <c r="G1816" s="8">
        <f t="shared" si="27"/>
        <v>1.3525757880115618E-3</v>
      </c>
    </row>
    <row r="1817" spans="1:7">
      <c r="A1817">
        <v>1783</v>
      </c>
      <c r="B1817">
        <v>36956</v>
      </c>
      <c r="C1817" t="s">
        <v>1920</v>
      </c>
      <c r="D1817" t="s">
        <v>204</v>
      </c>
      <c r="E1817">
        <v>149</v>
      </c>
      <c r="F1817" s="1">
        <v>1E-4</v>
      </c>
      <c r="G1817" s="8">
        <f t="shared" si="27"/>
        <v>1.3525757880115618E-3</v>
      </c>
    </row>
    <row r="1818" spans="1:7">
      <c r="A1818">
        <v>1784</v>
      </c>
      <c r="B1818">
        <v>12150</v>
      </c>
      <c r="C1818" t="s">
        <v>1921</v>
      </c>
      <c r="D1818" t="s">
        <v>87</v>
      </c>
      <c r="E1818">
        <v>148</v>
      </c>
      <c r="F1818" s="1">
        <v>1E-4</v>
      </c>
      <c r="G1818" s="8">
        <f t="shared" si="27"/>
        <v>1.3434980981591352E-3</v>
      </c>
    </row>
    <row r="1819" spans="1:7">
      <c r="A1819">
        <v>1785</v>
      </c>
      <c r="B1819">
        <v>28286</v>
      </c>
      <c r="C1819" t="s">
        <v>1922</v>
      </c>
      <c r="D1819" t="s">
        <v>194</v>
      </c>
      <c r="E1819">
        <v>147</v>
      </c>
      <c r="F1819" s="1">
        <v>1E-4</v>
      </c>
      <c r="G1819" s="8">
        <f t="shared" si="27"/>
        <v>1.3344204083067085E-3</v>
      </c>
    </row>
    <row r="1820" spans="1:7">
      <c r="A1820">
        <v>1786</v>
      </c>
      <c r="B1820">
        <v>65668</v>
      </c>
      <c r="C1820" t="s">
        <v>1923</v>
      </c>
      <c r="D1820" t="s">
        <v>132</v>
      </c>
      <c r="E1820">
        <v>147</v>
      </c>
      <c r="F1820" s="1">
        <v>1E-4</v>
      </c>
      <c r="G1820" s="8">
        <f t="shared" si="27"/>
        <v>1.3344204083067085E-3</v>
      </c>
    </row>
    <row r="1821" spans="1:7">
      <c r="A1821">
        <v>1787</v>
      </c>
      <c r="B1821">
        <v>23017</v>
      </c>
      <c r="C1821" t="s">
        <v>1924</v>
      </c>
      <c r="D1821" t="s">
        <v>139</v>
      </c>
      <c r="E1821">
        <v>147</v>
      </c>
      <c r="F1821" s="1">
        <v>1E-4</v>
      </c>
      <c r="G1821" s="8">
        <f t="shared" si="27"/>
        <v>1.3344204083067085E-3</v>
      </c>
    </row>
    <row r="1822" spans="1:7">
      <c r="A1822">
        <v>1788</v>
      </c>
      <c r="B1822">
        <v>51679</v>
      </c>
      <c r="C1822" t="s">
        <v>1925</v>
      </c>
      <c r="D1822" t="s">
        <v>175</v>
      </c>
      <c r="E1822">
        <v>146</v>
      </c>
      <c r="F1822" s="1">
        <v>1E-4</v>
      </c>
      <c r="G1822" s="8">
        <f t="shared" si="27"/>
        <v>1.3253427184542821E-3</v>
      </c>
    </row>
    <row r="1823" spans="1:7">
      <c r="A1823">
        <v>1789</v>
      </c>
      <c r="B1823">
        <v>25314</v>
      </c>
      <c r="C1823" t="s">
        <v>1926</v>
      </c>
      <c r="D1823" t="s">
        <v>54</v>
      </c>
      <c r="E1823">
        <v>146</v>
      </c>
      <c r="F1823" s="1">
        <v>1E-4</v>
      </c>
      <c r="G1823" s="8">
        <f t="shared" si="27"/>
        <v>1.3253427184542821E-3</v>
      </c>
    </row>
    <row r="1824" spans="1:7">
      <c r="A1824">
        <v>1790</v>
      </c>
      <c r="B1824">
        <v>19103</v>
      </c>
      <c r="C1824" t="s">
        <v>1927</v>
      </c>
      <c r="D1824" t="s">
        <v>168</v>
      </c>
      <c r="E1824">
        <v>145</v>
      </c>
      <c r="F1824" s="1">
        <v>1E-4</v>
      </c>
      <c r="G1824" s="8">
        <f t="shared" si="27"/>
        <v>1.3162650286018555E-3</v>
      </c>
    </row>
    <row r="1825" spans="1:7">
      <c r="A1825">
        <v>1791</v>
      </c>
      <c r="B1825">
        <v>20124</v>
      </c>
      <c r="C1825" t="s">
        <v>1928</v>
      </c>
      <c r="D1825" t="s">
        <v>93</v>
      </c>
      <c r="E1825">
        <v>145</v>
      </c>
      <c r="F1825" s="1">
        <v>1E-4</v>
      </c>
      <c r="G1825" s="8">
        <f t="shared" si="27"/>
        <v>1.3162650286018555E-3</v>
      </c>
    </row>
    <row r="1826" spans="1:7">
      <c r="A1826">
        <v>1792</v>
      </c>
      <c r="B1826">
        <v>11200</v>
      </c>
      <c r="C1826" t="s">
        <v>1929</v>
      </c>
      <c r="D1826" t="s">
        <v>104</v>
      </c>
      <c r="E1826">
        <v>144</v>
      </c>
      <c r="F1826" s="1">
        <v>1E-4</v>
      </c>
      <c r="G1826" s="8">
        <f t="shared" si="27"/>
        <v>1.3071873387494289E-3</v>
      </c>
    </row>
    <row r="1827" spans="1:7">
      <c r="A1827">
        <v>1793</v>
      </c>
      <c r="B1827">
        <v>11004</v>
      </c>
      <c r="C1827" t="s">
        <v>1930</v>
      </c>
      <c r="D1827" t="s">
        <v>104</v>
      </c>
      <c r="E1827">
        <v>143</v>
      </c>
      <c r="F1827" s="1">
        <v>1E-4</v>
      </c>
      <c r="G1827" s="8">
        <f t="shared" si="27"/>
        <v>1.2981096488970023E-3</v>
      </c>
    </row>
    <row r="1828" spans="1:7">
      <c r="A1828">
        <v>1794</v>
      </c>
      <c r="B1828">
        <v>27770</v>
      </c>
      <c r="C1828" t="s">
        <v>1931</v>
      </c>
      <c r="D1828" t="s">
        <v>183</v>
      </c>
      <c r="E1828">
        <v>143</v>
      </c>
      <c r="F1828" s="1">
        <v>1E-4</v>
      </c>
      <c r="G1828" s="8">
        <f t="shared" ref="G1828:G1891" si="28">E1828/$C$26</f>
        <v>1.2981096488970023E-3</v>
      </c>
    </row>
    <row r="1829" spans="1:7">
      <c r="A1829">
        <v>1795</v>
      </c>
      <c r="B1829">
        <v>10790</v>
      </c>
      <c r="C1829" t="s">
        <v>1932</v>
      </c>
      <c r="D1829" t="s">
        <v>65</v>
      </c>
      <c r="E1829">
        <v>143</v>
      </c>
      <c r="F1829" s="1">
        <v>1E-4</v>
      </c>
      <c r="G1829" s="8">
        <f t="shared" si="28"/>
        <v>1.2981096488970023E-3</v>
      </c>
    </row>
    <row r="1830" spans="1:7">
      <c r="A1830">
        <v>1796</v>
      </c>
      <c r="B1830">
        <v>12274</v>
      </c>
      <c r="C1830" t="s">
        <v>1933</v>
      </c>
      <c r="D1830" t="s">
        <v>87</v>
      </c>
      <c r="E1830">
        <v>142</v>
      </c>
      <c r="F1830" s="1">
        <v>1E-4</v>
      </c>
      <c r="G1830" s="8">
        <f t="shared" si="28"/>
        <v>1.2890319590445757E-3</v>
      </c>
    </row>
    <row r="1831" spans="1:7">
      <c r="A1831">
        <v>1797</v>
      </c>
      <c r="B1831">
        <v>43009</v>
      </c>
      <c r="C1831" t="s">
        <v>1934</v>
      </c>
      <c r="D1831" t="s">
        <v>240</v>
      </c>
      <c r="E1831">
        <v>142</v>
      </c>
      <c r="F1831" s="1">
        <v>1E-4</v>
      </c>
      <c r="G1831" s="8">
        <f t="shared" si="28"/>
        <v>1.2890319590445757E-3</v>
      </c>
    </row>
    <row r="1832" spans="1:7">
      <c r="A1832">
        <v>1798</v>
      </c>
      <c r="B1832">
        <v>45187</v>
      </c>
      <c r="C1832" t="s">
        <v>1935</v>
      </c>
      <c r="D1832" t="s">
        <v>59</v>
      </c>
      <c r="E1832">
        <v>142</v>
      </c>
      <c r="F1832" s="1">
        <v>1E-4</v>
      </c>
      <c r="G1832" s="8">
        <f t="shared" si="28"/>
        <v>1.2890319590445757E-3</v>
      </c>
    </row>
    <row r="1833" spans="1:7">
      <c r="A1833">
        <v>1799</v>
      </c>
      <c r="B1833">
        <v>65313</v>
      </c>
      <c r="C1833" t="s">
        <v>1936</v>
      </c>
      <c r="D1833" t="s">
        <v>132</v>
      </c>
      <c r="E1833">
        <v>142</v>
      </c>
      <c r="F1833" s="1">
        <v>1E-4</v>
      </c>
      <c r="G1833" s="8">
        <f t="shared" si="28"/>
        <v>1.2890319590445757E-3</v>
      </c>
    </row>
    <row r="1834" spans="1:7">
      <c r="A1834">
        <v>1800</v>
      </c>
      <c r="B1834">
        <v>36050</v>
      </c>
      <c r="C1834" t="s">
        <v>1937</v>
      </c>
      <c r="D1834" t="s">
        <v>204</v>
      </c>
      <c r="E1834">
        <v>141</v>
      </c>
      <c r="F1834" s="1">
        <v>1E-4</v>
      </c>
      <c r="G1834" s="8">
        <f t="shared" si="28"/>
        <v>1.2799542691921491E-3</v>
      </c>
    </row>
    <row r="1835" spans="1:7">
      <c r="A1835">
        <v>1801</v>
      </c>
      <c r="B1835">
        <v>51015</v>
      </c>
      <c r="C1835" t="s">
        <v>1938</v>
      </c>
      <c r="D1835" t="s">
        <v>175</v>
      </c>
      <c r="E1835">
        <v>141</v>
      </c>
      <c r="F1835" s="1">
        <v>1E-4</v>
      </c>
      <c r="G1835" s="8">
        <f t="shared" si="28"/>
        <v>1.2799542691921491E-3</v>
      </c>
    </row>
    <row r="1836" spans="1:7">
      <c r="A1836">
        <v>1802</v>
      </c>
      <c r="B1836">
        <v>35301</v>
      </c>
      <c r="C1836" t="s">
        <v>1939</v>
      </c>
      <c r="D1836" t="s">
        <v>207</v>
      </c>
      <c r="E1836">
        <v>140</v>
      </c>
      <c r="F1836" s="1">
        <v>1E-4</v>
      </c>
      <c r="G1836" s="8">
        <f t="shared" si="28"/>
        <v>1.2708765793397225E-3</v>
      </c>
    </row>
    <row r="1837" spans="1:7">
      <c r="A1837">
        <v>1803</v>
      </c>
      <c r="B1837">
        <v>31133</v>
      </c>
      <c r="C1837" t="s">
        <v>1940</v>
      </c>
      <c r="D1837" t="s">
        <v>144</v>
      </c>
      <c r="E1837">
        <v>140</v>
      </c>
      <c r="F1837" s="1">
        <v>1E-4</v>
      </c>
      <c r="G1837" s="8">
        <f t="shared" si="28"/>
        <v>1.2708765793397225E-3</v>
      </c>
    </row>
    <row r="1838" spans="1:7">
      <c r="A1838">
        <v>1804</v>
      </c>
      <c r="B1838">
        <v>36645</v>
      </c>
      <c r="C1838" t="s">
        <v>1941</v>
      </c>
      <c r="D1838" t="s">
        <v>204</v>
      </c>
      <c r="E1838">
        <v>139</v>
      </c>
      <c r="F1838" s="1">
        <v>1E-4</v>
      </c>
      <c r="G1838" s="8">
        <f t="shared" si="28"/>
        <v>1.2617988894872958E-3</v>
      </c>
    </row>
    <row r="1839" spans="1:7">
      <c r="A1839">
        <v>1805</v>
      </c>
      <c r="B1839">
        <v>70125</v>
      </c>
      <c r="C1839" t="s">
        <v>1942</v>
      </c>
      <c r="D1839" t="s">
        <v>180</v>
      </c>
      <c r="E1839">
        <v>138</v>
      </c>
      <c r="F1839" s="1">
        <v>1E-4</v>
      </c>
      <c r="G1839" s="8">
        <f t="shared" si="28"/>
        <v>1.2527211996348692E-3</v>
      </c>
    </row>
    <row r="1840" spans="1:7">
      <c r="A1840">
        <v>1806</v>
      </c>
      <c r="B1840">
        <v>10133</v>
      </c>
      <c r="C1840" t="s">
        <v>1943</v>
      </c>
      <c r="D1840" t="s">
        <v>65</v>
      </c>
      <c r="E1840">
        <v>137</v>
      </c>
      <c r="F1840" s="1">
        <v>1E-4</v>
      </c>
      <c r="G1840" s="8">
        <f t="shared" si="28"/>
        <v>1.2436435097824428E-3</v>
      </c>
    </row>
    <row r="1841" spans="1:7">
      <c r="A1841">
        <v>1807</v>
      </c>
      <c r="B1841">
        <v>13388</v>
      </c>
      <c r="C1841" t="s">
        <v>1944</v>
      </c>
      <c r="D1841" t="s">
        <v>90</v>
      </c>
      <c r="E1841">
        <v>137</v>
      </c>
      <c r="F1841" s="1">
        <v>1E-4</v>
      </c>
      <c r="G1841" s="8">
        <f t="shared" si="28"/>
        <v>1.2436435097824428E-3</v>
      </c>
    </row>
    <row r="1842" spans="1:7">
      <c r="A1842">
        <v>1808</v>
      </c>
      <c r="B1842">
        <v>20775</v>
      </c>
      <c r="C1842" t="s">
        <v>1945</v>
      </c>
      <c r="D1842" t="s">
        <v>93</v>
      </c>
      <c r="E1842">
        <v>137</v>
      </c>
      <c r="F1842" s="1">
        <v>1E-4</v>
      </c>
      <c r="G1842" s="8">
        <f t="shared" si="28"/>
        <v>1.2436435097824428E-3</v>
      </c>
    </row>
    <row r="1843" spans="1:7">
      <c r="A1843">
        <v>1809</v>
      </c>
      <c r="B1843">
        <v>22999</v>
      </c>
      <c r="C1843" t="s">
        <v>1946</v>
      </c>
      <c r="D1843" t="s">
        <v>160</v>
      </c>
      <c r="E1843">
        <v>137</v>
      </c>
      <c r="F1843" s="1">
        <v>1E-4</v>
      </c>
      <c r="G1843" s="8">
        <f t="shared" si="28"/>
        <v>1.2436435097824428E-3</v>
      </c>
    </row>
    <row r="1844" spans="1:7">
      <c r="A1844">
        <v>1810</v>
      </c>
      <c r="B1844">
        <v>65210</v>
      </c>
      <c r="C1844" t="s">
        <v>1947</v>
      </c>
      <c r="D1844" t="s">
        <v>132</v>
      </c>
      <c r="E1844">
        <v>137</v>
      </c>
      <c r="F1844" s="1">
        <v>1E-4</v>
      </c>
      <c r="G1844" s="8">
        <f t="shared" si="28"/>
        <v>1.2436435097824428E-3</v>
      </c>
    </row>
    <row r="1845" spans="1:7">
      <c r="A1845">
        <v>1811</v>
      </c>
      <c r="B1845">
        <v>31890</v>
      </c>
      <c r="C1845" t="s">
        <v>1948</v>
      </c>
      <c r="D1845" t="s">
        <v>144</v>
      </c>
      <c r="E1845">
        <v>136</v>
      </c>
      <c r="F1845" s="1">
        <v>1E-4</v>
      </c>
      <c r="G1845" s="8">
        <f t="shared" si="28"/>
        <v>1.2345658199300162E-3</v>
      </c>
    </row>
    <row r="1846" spans="1:7">
      <c r="A1846">
        <v>1812</v>
      </c>
      <c r="B1846">
        <v>35475</v>
      </c>
      <c r="C1846" t="s">
        <v>1949</v>
      </c>
      <c r="D1846" t="s">
        <v>207</v>
      </c>
      <c r="E1846">
        <v>136</v>
      </c>
      <c r="F1846" s="1">
        <v>1E-4</v>
      </c>
      <c r="G1846" s="8">
        <f t="shared" si="28"/>
        <v>1.2345658199300162E-3</v>
      </c>
    </row>
    <row r="1847" spans="1:7">
      <c r="A1847">
        <v>1813</v>
      </c>
      <c r="B1847">
        <v>20544</v>
      </c>
      <c r="C1847" t="s">
        <v>1950</v>
      </c>
      <c r="D1847" t="s">
        <v>93</v>
      </c>
      <c r="E1847">
        <v>135</v>
      </c>
      <c r="F1847" s="1">
        <v>1E-4</v>
      </c>
      <c r="G1847" s="8">
        <f t="shared" si="28"/>
        <v>1.2254881300775896E-3</v>
      </c>
    </row>
    <row r="1848" spans="1:7">
      <c r="A1848">
        <v>1814</v>
      </c>
      <c r="B1848">
        <v>51779</v>
      </c>
      <c r="C1848" t="s">
        <v>1951</v>
      </c>
      <c r="D1848" t="s">
        <v>175</v>
      </c>
      <c r="E1848">
        <v>135</v>
      </c>
      <c r="F1848" s="1">
        <v>1E-4</v>
      </c>
      <c r="G1848" s="8">
        <f t="shared" si="28"/>
        <v>1.2254881300775896E-3</v>
      </c>
    </row>
    <row r="1849" spans="1:7">
      <c r="A1849">
        <v>1815</v>
      </c>
      <c r="B1849">
        <v>65622</v>
      </c>
      <c r="C1849" t="s">
        <v>1952</v>
      </c>
      <c r="D1849" t="s">
        <v>132</v>
      </c>
      <c r="E1849">
        <v>135</v>
      </c>
      <c r="F1849" s="1">
        <v>1E-4</v>
      </c>
      <c r="G1849" s="8">
        <f t="shared" si="28"/>
        <v>1.2254881300775896E-3</v>
      </c>
    </row>
    <row r="1850" spans="1:7">
      <c r="A1850">
        <v>1816</v>
      </c>
      <c r="B1850">
        <v>12141</v>
      </c>
      <c r="C1850" t="s">
        <v>1953</v>
      </c>
      <c r="D1850" t="s">
        <v>87</v>
      </c>
      <c r="E1850">
        <v>134</v>
      </c>
      <c r="F1850" s="1">
        <v>1E-4</v>
      </c>
      <c r="G1850" s="8">
        <f t="shared" si="28"/>
        <v>1.216410440225163E-3</v>
      </c>
    </row>
    <row r="1851" spans="1:7">
      <c r="A1851">
        <v>1817</v>
      </c>
      <c r="B1851">
        <v>25772</v>
      </c>
      <c r="C1851" t="s">
        <v>1954</v>
      </c>
      <c r="D1851" t="s">
        <v>54</v>
      </c>
      <c r="E1851">
        <v>134</v>
      </c>
      <c r="F1851" s="1">
        <v>1E-4</v>
      </c>
      <c r="G1851" s="8">
        <f t="shared" si="28"/>
        <v>1.216410440225163E-3</v>
      </c>
    </row>
    <row r="1852" spans="1:7">
      <c r="A1852">
        <v>1818</v>
      </c>
      <c r="B1852">
        <v>11528</v>
      </c>
      <c r="C1852" t="s">
        <v>1955</v>
      </c>
      <c r="D1852" t="s">
        <v>104</v>
      </c>
      <c r="E1852">
        <v>134</v>
      </c>
      <c r="F1852" s="1">
        <v>1E-4</v>
      </c>
      <c r="G1852" s="8">
        <f t="shared" si="28"/>
        <v>1.216410440225163E-3</v>
      </c>
    </row>
    <row r="1853" spans="1:7">
      <c r="A1853">
        <v>1819</v>
      </c>
      <c r="B1853">
        <v>36436</v>
      </c>
      <c r="C1853" t="s">
        <v>1956</v>
      </c>
      <c r="D1853" t="s">
        <v>204</v>
      </c>
      <c r="E1853">
        <v>133</v>
      </c>
      <c r="F1853" s="1">
        <v>1E-4</v>
      </c>
      <c r="G1853" s="8">
        <f t="shared" si="28"/>
        <v>1.2073327503727364E-3</v>
      </c>
    </row>
    <row r="1854" spans="1:7">
      <c r="A1854">
        <v>1820</v>
      </c>
      <c r="B1854">
        <v>40999</v>
      </c>
      <c r="C1854" t="s">
        <v>1957</v>
      </c>
      <c r="D1854" t="s">
        <v>115</v>
      </c>
      <c r="E1854">
        <v>132</v>
      </c>
      <c r="F1854" s="1">
        <v>1E-4</v>
      </c>
      <c r="G1854" s="8">
        <f t="shared" si="28"/>
        <v>1.1982550605203098E-3</v>
      </c>
    </row>
    <row r="1855" spans="1:7">
      <c r="A1855">
        <v>1821</v>
      </c>
      <c r="B1855">
        <v>70705</v>
      </c>
      <c r="C1855" t="s">
        <v>1958</v>
      </c>
      <c r="D1855" t="s">
        <v>180</v>
      </c>
      <c r="E1855">
        <v>132</v>
      </c>
      <c r="F1855" s="1">
        <v>1E-4</v>
      </c>
      <c r="G1855" s="8">
        <f t="shared" si="28"/>
        <v>1.1982550605203098E-3</v>
      </c>
    </row>
    <row r="1856" spans="1:7">
      <c r="A1856">
        <v>1822</v>
      </c>
      <c r="B1856">
        <v>23355</v>
      </c>
      <c r="C1856" t="s">
        <v>1959</v>
      </c>
      <c r="D1856" t="s">
        <v>139</v>
      </c>
      <c r="E1856">
        <v>132</v>
      </c>
      <c r="F1856" s="1">
        <v>1E-4</v>
      </c>
      <c r="G1856" s="8">
        <f t="shared" si="28"/>
        <v>1.1982550605203098E-3</v>
      </c>
    </row>
    <row r="1857" spans="1:7">
      <c r="A1857">
        <v>1823</v>
      </c>
      <c r="B1857">
        <v>27780</v>
      </c>
      <c r="C1857" t="s">
        <v>1960</v>
      </c>
      <c r="D1857" t="s">
        <v>183</v>
      </c>
      <c r="E1857">
        <v>132</v>
      </c>
      <c r="F1857" s="1">
        <v>1E-4</v>
      </c>
      <c r="G1857" s="8">
        <f t="shared" si="28"/>
        <v>1.1982550605203098E-3</v>
      </c>
    </row>
    <row r="1858" spans="1:7">
      <c r="A1858">
        <v>1824</v>
      </c>
      <c r="B1858">
        <v>35070</v>
      </c>
      <c r="C1858" t="s">
        <v>1961</v>
      </c>
      <c r="D1858" t="s">
        <v>207</v>
      </c>
      <c r="E1858">
        <v>130</v>
      </c>
      <c r="F1858" s="1">
        <v>1E-4</v>
      </c>
      <c r="G1858" s="8">
        <f t="shared" si="28"/>
        <v>1.1800996808154565E-3</v>
      </c>
    </row>
    <row r="1859" spans="1:7">
      <c r="A1859">
        <v>1825</v>
      </c>
      <c r="B1859">
        <v>45001</v>
      </c>
      <c r="C1859" t="s">
        <v>1962</v>
      </c>
      <c r="D1859" t="s">
        <v>59</v>
      </c>
      <c r="E1859">
        <v>130</v>
      </c>
      <c r="F1859" s="1">
        <v>1E-4</v>
      </c>
      <c r="G1859" s="8">
        <f t="shared" si="28"/>
        <v>1.1800996808154565E-3</v>
      </c>
    </row>
    <row r="1860" spans="1:7">
      <c r="A1860">
        <v>1826</v>
      </c>
      <c r="B1860">
        <v>45013</v>
      </c>
      <c r="C1860" t="s">
        <v>1963</v>
      </c>
      <c r="D1860" t="s">
        <v>59</v>
      </c>
      <c r="E1860">
        <v>129</v>
      </c>
      <c r="F1860" s="1">
        <v>1E-4</v>
      </c>
      <c r="G1860" s="8">
        <f t="shared" si="28"/>
        <v>1.1710219909630301E-3</v>
      </c>
    </row>
    <row r="1861" spans="1:7">
      <c r="A1861">
        <v>1827</v>
      </c>
      <c r="B1861">
        <v>36332</v>
      </c>
      <c r="C1861" t="s">
        <v>1964</v>
      </c>
      <c r="D1861" t="s">
        <v>204</v>
      </c>
      <c r="E1861">
        <v>128</v>
      </c>
      <c r="F1861" s="1">
        <v>1E-4</v>
      </c>
      <c r="G1861" s="8">
        <f t="shared" si="28"/>
        <v>1.1619443011106035E-3</v>
      </c>
    </row>
    <row r="1862" spans="1:7">
      <c r="A1862">
        <v>1828</v>
      </c>
      <c r="B1862">
        <v>36770</v>
      </c>
      <c r="C1862" t="s">
        <v>1965</v>
      </c>
      <c r="D1862" t="s">
        <v>204</v>
      </c>
      <c r="E1862">
        <v>128</v>
      </c>
      <c r="F1862" s="1">
        <v>1E-4</v>
      </c>
      <c r="G1862" s="8">
        <f t="shared" si="28"/>
        <v>1.1619443011106035E-3</v>
      </c>
    </row>
    <row r="1863" spans="1:7">
      <c r="A1863">
        <v>1829</v>
      </c>
      <c r="B1863">
        <v>45323</v>
      </c>
      <c r="C1863" t="s">
        <v>1966</v>
      </c>
      <c r="D1863" t="s">
        <v>59</v>
      </c>
      <c r="E1863">
        <v>127</v>
      </c>
      <c r="F1863" s="1">
        <v>1E-4</v>
      </c>
      <c r="G1863" s="8">
        <f t="shared" si="28"/>
        <v>1.1528666112581769E-3</v>
      </c>
    </row>
    <row r="1864" spans="1:7">
      <c r="A1864">
        <v>1830</v>
      </c>
      <c r="B1864">
        <v>55223</v>
      </c>
      <c r="C1864" t="s">
        <v>1967</v>
      </c>
      <c r="D1864" t="s">
        <v>74</v>
      </c>
      <c r="E1864">
        <v>127</v>
      </c>
      <c r="F1864" s="1">
        <v>1E-4</v>
      </c>
      <c r="G1864" s="8">
        <f t="shared" si="28"/>
        <v>1.1528666112581769E-3</v>
      </c>
    </row>
    <row r="1865" spans="1:7">
      <c r="A1865">
        <v>1831</v>
      </c>
      <c r="B1865">
        <v>65369</v>
      </c>
      <c r="C1865" t="s">
        <v>1968</v>
      </c>
      <c r="D1865" t="s">
        <v>132</v>
      </c>
      <c r="E1865">
        <v>127</v>
      </c>
      <c r="F1865" s="1">
        <v>1E-4</v>
      </c>
      <c r="G1865" s="8">
        <f t="shared" si="28"/>
        <v>1.1528666112581769E-3</v>
      </c>
    </row>
    <row r="1866" spans="1:7">
      <c r="A1866">
        <v>1832</v>
      </c>
      <c r="B1866">
        <v>65456</v>
      </c>
      <c r="C1866" t="s">
        <v>1969</v>
      </c>
      <c r="D1866" t="s">
        <v>132</v>
      </c>
      <c r="E1866">
        <v>127</v>
      </c>
      <c r="F1866" s="1">
        <v>1E-4</v>
      </c>
      <c r="G1866" s="8">
        <f t="shared" si="28"/>
        <v>1.1528666112581769E-3</v>
      </c>
    </row>
    <row r="1867" spans="1:7">
      <c r="A1867">
        <v>1833</v>
      </c>
      <c r="B1867">
        <v>44367</v>
      </c>
      <c r="C1867" t="s">
        <v>1970</v>
      </c>
      <c r="D1867" t="s">
        <v>126</v>
      </c>
      <c r="E1867">
        <v>125</v>
      </c>
      <c r="F1867" s="1">
        <v>1E-4</v>
      </c>
      <c r="G1867" s="8">
        <f t="shared" si="28"/>
        <v>1.1347112315533237E-3</v>
      </c>
    </row>
    <row r="1868" spans="1:7">
      <c r="A1868">
        <v>1834</v>
      </c>
      <c r="B1868">
        <v>25070</v>
      </c>
      <c r="C1868" t="s">
        <v>1971</v>
      </c>
      <c r="D1868" t="s">
        <v>54</v>
      </c>
      <c r="E1868">
        <v>125</v>
      </c>
      <c r="F1868" s="1">
        <v>1E-4</v>
      </c>
      <c r="G1868" s="8">
        <f t="shared" si="28"/>
        <v>1.1347112315533237E-3</v>
      </c>
    </row>
    <row r="1869" spans="1:7">
      <c r="A1869">
        <v>1835</v>
      </c>
      <c r="B1869">
        <v>54217</v>
      </c>
      <c r="C1869" t="s">
        <v>1972</v>
      </c>
      <c r="D1869" t="s">
        <v>456</v>
      </c>
      <c r="E1869">
        <v>124</v>
      </c>
      <c r="F1869" s="1">
        <v>1E-4</v>
      </c>
      <c r="G1869" s="8">
        <f t="shared" si="28"/>
        <v>1.125633541700897E-3</v>
      </c>
    </row>
    <row r="1870" spans="1:7">
      <c r="A1870">
        <v>1836</v>
      </c>
      <c r="B1870">
        <v>23010</v>
      </c>
      <c r="C1870" t="s">
        <v>1973</v>
      </c>
      <c r="D1870" t="s">
        <v>139</v>
      </c>
      <c r="E1870">
        <v>124</v>
      </c>
      <c r="F1870" s="1">
        <v>1E-4</v>
      </c>
      <c r="G1870" s="8">
        <f t="shared" si="28"/>
        <v>1.125633541700897E-3</v>
      </c>
    </row>
    <row r="1871" spans="1:7">
      <c r="A1871">
        <v>1837</v>
      </c>
      <c r="B1871">
        <v>70309</v>
      </c>
      <c r="C1871" t="s">
        <v>1974</v>
      </c>
      <c r="D1871" t="s">
        <v>180</v>
      </c>
      <c r="E1871">
        <v>124</v>
      </c>
      <c r="F1871" s="1">
        <v>1E-4</v>
      </c>
      <c r="G1871" s="8">
        <f t="shared" si="28"/>
        <v>1.125633541700897E-3</v>
      </c>
    </row>
    <row r="1872" spans="1:7">
      <c r="A1872">
        <v>1838</v>
      </c>
      <c r="B1872">
        <v>22550</v>
      </c>
      <c r="C1872" t="s">
        <v>1975</v>
      </c>
      <c r="D1872" t="s">
        <v>160</v>
      </c>
      <c r="E1872">
        <v>124</v>
      </c>
      <c r="F1872" s="1">
        <v>1E-4</v>
      </c>
      <c r="G1872" s="8">
        <f t="shared" si="28"/>
        <v>1.125633541700897E-3</v>
      </c>
    </row>
    <row r="1873" spans="1:7">
      <c r="A1873">
        <v>1839</v>
      </c>
      <c r="B1873">
        <v>51446</v>
      </c>
      <c r="C1873" t="s">
        <v>1976</v>
      </c>
      <c r="D1873" t="s">
        <v>175</v>
      </c>
      <c r="E1873">
        <v>124</v>
      </c>
      <c r="F1873" s="1">
        <v>1E-4</v>
      </c>
      <c r="G1873" s="8">
        <f t="shared" si="28"/>
        <v>1.125633541700897E-3</v>
      </c>
    </row>
    <row r="1874" spans="1:7">
      <c r="A1874">
        <v>1840</v>
      </c>
      <c r="B1874">
        <v>65665</v>
      </c>
      <c r="C1874" t="s">
        <v>1977</v>
      </c>
      <c r="D1874" t="s">
        <v>132</v>
      </c>
      <c r="E1874">
        <v>123</v>
      </c>
      <c r="F1874" s="1">
        <v>1E-4</v>
      </c>
      <c r="G1874" s="8">
        <f t="shared" si="28"/>
        <v>1.1165558518484704E-3</v>
      </c>
    </row>
    <row r="1875" spans="1:7">
      <c r="A1875">
        <v>1841</v>
      </c>
      <c r="B1875">
        <v>55155</v>
      </c>
      <c r="C1875" t="s">
        <v>1978</v>
      </c>
      <c r="D1875" t="s">
        <v>74</v>
      </c>
      <c r="E1875">
        <v>123</v>
      </c>
      <c r="F1875" s="1">
        <v>1E-4</v>
      </c>
      <c r="G1875" s="8">
        <f t="shared" si="28"/>
        <v>1.1165558518484704E-3</v>
      </c>
    </row>
    <row r="1876" spans="1:7">
      <c r="A1876">
        <v>1842</v>
      </c>
      <c r="B1876">
        <v>28958</v>
      </c>
      <c r="C1876" t="s">
        <v>1979</v>
      </c>
      <c r="D1876" t="s">
        <v>194</v>
      </c>
      <c r="E1876">
        <v>122</v>
      </c>
      <c r="F1876" s="1">
        <v>1E-4</v>
      </c>
      <c r="G1876" s="8">
        <f t="shared" si="28"/>
        <v>1.1074781619960438E-3</v>
      </c>
    </row>
    <row r="1877" spans="1:7">
      <c r="A1877">
        <v>1843</v>
      </c>
      <c r="B1877">
        <v>35222</v>
      </c>
      <c r="C1877" t="s">
        <v>1980</v>
      </c>
      <c r="D1877" t="s">
        <v>207</v>
      </c>
      <c r="E1877">
        <v>121</v>
      </c>
      <c r="F1877" s="1">
        <v>1E-4</v>
      </c>
      <c r="G1877" s="8">
        <f t="shared" si="28"/>
        <v>1.0984004721436174E-3</v>
      </c>
    </row>
    <row r="1878" spans="1:7">
      <c r="A1878">
        <v>1844</v>
      </c>
      <c r="B1878">
        <v>31004</v>
      </c>
      <c r="C1878" t="s">
        <v>1981</v>
      </c>
      <c r="D1878" t="s">
        <v>144</v>
      </c>
      <c r="E1878">
        <v>121</v>
      </c>
      <c r="F1878" s="1">
        <v>1E-4</v>
      </c>
      <c r="G1878" s="8">
        <f t="shared" si="28"/>
        <v>1.0984004721436174E-3</v>
      </c>
    </row>
    <row r="1879" spans="1:7">
      <c r="A1879">
        <v>1845</v>
      </c>
      <c r="B1879">
        <v>36127</v>
      </c>
      <c r="C1879" t="s">
        <v>1982</v>
      </c>
      <c r="D1879" t="s">
        <v>204</v>
      </c>
      <c r="E1879">
        <v>121</v>
      </c>
      <c r="F1879" s="1">
        <v>1E-4</v>
      </c>
      <c r="G1879" s="8">
        <f t="shared" si="28"/>
        <v>1.0984004721436174E-3</v>
      </c>
    </row>
    <row r="1880" spans="1:7">
      <c r="A1880">
        <v>1846</v>
      </c>
      <c r="B1880">
        <v>11005</v>
      </c>
      <c r="C1880" t="s">
        <v>1983</v>
      </c>
      <c r="D1880" t="s">
        <v>104</v>
      </c>
      <c r="E1880">
        <v>121</v>
      </c>
      <c r="F1880" s="1">
        <v>1E-4</v>
      </c>
      <c r="G1880" s="8">
        <f t="shared" si="28"/>
        <v>1.0984004721436174E-3</v>
      </c>
    </row>
    <row r="1881" spans="1:7">
      <c r="A1881">
        <v>1847</v>
      </c>
      <c r="B1881">
        <v>36011</v>
      </c>
      <c r="C1881" t="s">
        <v>1984</v>
      </c>
      <c r="D1881" t="s">
        <v>204</v>
      </c>
      <c r="E1881">
        <v>121</v>
      </c>
      <c r="F1881" s="1">
        <v>1E-4</v>
      </c>
      <c r="G1881" s="8">
        <f t="shared" si="28"/>
        <v>1.0984004721436174E-3</v>
      </c>
    </row>
    <row r="1882" spans="1:7">
      <c r="A1882">
        <v>1848</v>
      </c>
      <c r="B1882">
        <v>11300</v>
      </c>
      <c r="C1882" t="s">
        <v>1985</v>
      </c>
      <c r="D1882" t="s">
        <v>104</v>
      </c>
      <c r="E1882">
        <v>121</v>
      </c>
      <c r="F1882" s="1">
        <v>1E-4</v>
      </c>
      <c r="G1882" s="8">
        <f t="shared" si="28"/>
        <v>1.0984004721436174E-3</v>
      </c>
    </row>
    <row r="1883" spans="1:7">
      <c r="A1883">
        <v>1849</v>
      </c>
      <c r="B1883">
        <v>43007</v>
      </c>
      <c r="C1883" t="s">
        <v>1986</v>
      </c>
      <c r="D1883" t="s">
        <v>240</v>
      </c>
      <c r="E1883">
        <v>120</v>
      </c>
      <c r="F1883" s="1">
        <v>1E-4</v>
      </c>
      <c r="G1883" s="8">
        <f t="shared" si="28"/>
        <v>1.0893227822911908E-3</v>
      </c>
    </row>
    <row r="1884" spans="1:7">
      <c r="A1884">
        <v>1850</v>
      </c>
      <c r="B1884">
        <v>45006</v>
      </c>
      <c r="C1884" t="s">
        <v>1987</v>
      </c>
      <c r="D1884" t="s">
        <v>59</v>
      </c>
      <c r="E1884">
        <v>120</v>
      </c>
      <c r="F1884" s="1">
        <v>1E-4</v>
      </c>
      <c r="G1884" s="8">
        <f t="shared" si="28"/>
        <v>1.0893227822911908E-3</v>
      </c>
    </row>
    <row r="1885" spans="1:7">
      <c r="A1885">
        <v>1851</v>
      </c>
      <c r="B1885">
        <v>35456</v>
      </c>
      <c r="C1885" t="s">
        <v>1988</v>
      </c>
      <c r="D1885" t="s">
        <v>207</v>
      </c>
      <c r="E1885">
        <v>119</v>
      </c>
      <c r="F1885" s="1">
        <v>1E-4</v>
      </c>
      <c r="G1885" s="8">
        <f t="shared" si="28"/>
        <v>1.0802450924387642E-3</v>
      </c>
    </row>
    <row r="1886" spans="1:7">
      <c r="A1886">
        <v>1852</v>
      </c>
      <c r="B1886">
        <v>15429</v>
      </c>
      <c r="C1886" t="s">
        <v>1989</v>
      </c>
      <c r="D1886" t="s">
        <v>45</v>
      </c>
      <c r="E1886">
        <v>119</v>
      </c>
      <c r="F1886" s="1">
        <v>1E-4</v>
      </c>
      <c r="G1886" s="8">
        <f t="shared" si="28"/>
        <v>1.0802450924387642E-3</v>
      </c>
    </row>
    <row r="1887" spans="1:7">
      <c r="A1887">
        <v>1853</v>
      </c>
      <c r="B1887">
        <v>40940</v>
      </c>
      <c r="C1887" t="s">
        <v>1990</v>
      </c>
      <c r="D1887" t="s">
        <v>115</v>
      </c>
      <c r="E1887">
        <v>119</v>
      </c>
      <c r="F1887" s="1">
        <v>1E-4</v>
      </c>
      <c r="G1887" s="8">
        <f t="shared" si="28"/>
        <v>1.0802450924387642E-3</v>
      </c>
    </row>
    <row r="1888" spans="1:7">
      <c r="A1888">
        <v>1854</v>
      </c>
      <c r="B1888">
        <v>35120</v>
      </c>
      <c r="C1888" t="s">
        <v>1991</v>
      </c>
      <c r="D1888" t="s">
        <v>207</v>
      </c>
      <c r="E1888">
        <v>118</v>
      </c>
      <c r="F1888" s="1">
        <v>1E-4</v>
      </c>
      <c r="G1888" s="8">
        <f t="shared" si="28"/>
        <v>1.0711674025863376E-3</v>
      </c>
    </row>
    <row r="1889" spans="1:7">
      <c r="A1889">
        <v>1855</v>
      </c>
      <c r="B1889">
        <v>20456</v>
      </c>
      <c r="C1889" t="s">
        <v>1992</v>
      </c>
      <c r="D1889" t="s">
        <v>93</v>
      </c>
      <c r="E1889">
        <v>117</v>
      </c>
      <c r="F1889" s="1">
        <v>1E-4</v>
      </c>
      <c r="G1889" s="8">
        <f t="shared" si="28"/>
        <v>1.062089712733911E-3</v>
      </c>
    </row>
    <row r="1890" spans="1:7">
      <c r="A1890">
        <v>1856</v>
      </c>
      <c r="B1890">
        <v>10999</v>
      </c>
      <c r="C1890" t="s">
        <v>1993</v>
      </c>
      <c r="D1890" t="s">
        <v>65</v>
      </c>
      <c r="E1890">
        <v>117</v>
      </c>
      <c r="F1890" s="1">
        <v>1E-4</v>
      </c>
      <c r="G1890" s="8">
        <f t="shared" si="28"/>
        <v>1.062089712733911E-3</v>
      </c>
    </row>
    <row r="1891" spans="1:7">
      <c r="A1891">
        <v>1857</v>
      </c>
      <c r="B1891">
        <v>51175</v>
      </c>
      <c r="C1891" t="s">
        <v>1994</v>
      </c>
      <c r="D1891" t="s">
        <v>175</v>
      </c>
      <c r="E1891">
        <v>117</v>
      </c>
      <c r="F1891" s="1">
        <v>1E-4</v>
      </c>
      <c r="G1891" s="8">
        <f t="shared" si="28"/>
        <v>1.062089712733911E-3</v>
      </c>
    </row>
    <row r="1892" spans="1:7">
      <c r="A1892">
        <v>1858</v>
      </c>
      <c r="B1892">
        <v>70677</v>
      </c>
      <c r="C1892" t="s">
        <v>1995</v>
      </c>
      <c r="D1892" t="s">
        <v>180</v>
      </c>
      <c r="E1892">
        <v>116</v>
      </c>
      <c r="F1892" s="1">
        <v>1E-4</v>
      </c>
      <c r="G1892" s="8">
        <f t="shared" ref="G1892:G1955" si="29">E1892/$C$26</f>
        <v>1.0530120228814843E-3</v>
      </c>
    </row>
    <row r="1893" spans="1:7">
      <c r="A1893">
        <v>1859</v>
      </c>
      <c r="B1893">
        <v>40345</v>
      </c>
      <c r="C1893" t="s">
        <v>1996</v>
      </c>
      <c r="D1893" t="s">
        <v>115</v>
      </c>
      <c r="E1893">
        <v>116</v>
      </c>
      <c r="F1893" s="1">
        <v>1E-4</v>
      </c>
      <c r="G1893" s="8">
        <f t="shared" si="29"/>
        <v>1.0530120228814843E-3</v>
      </c>
    </row>
    <row r="1894" spans="1:7">
      <c r="A1894">
        <v>1860</v>
      </c>
      <c r="B1894">
        <v>14053</v>
      </c>
      <c r="C1894" t="s">
        <v>1997</v>
      </c>
      <c r="D1894" t="s">
        <v>149</v>
      </c>
      <c r="E1894">
        <v>115</v>
      </c>
      <c r="F1894" s="1">
        <v>1E-4</v>
      </c>
      <c r="G1894" s="8">
        <f t="shared" si="29"/>
        <v>1.0439343330290577E-3</v>
      </c>
    </row>
    <row r="1895" spans="1:7">
      <c r="A1895">
        <v>1861</v>
      </c>
      <c r="B1895">
        <v>23030</v>
      </c>
      <c r="C1895" t="s">
        <v>1998</v>
      </c>
      <c r="D1895" t="s">
        <v>139</v>
      </c>
      <c r="E1895">
        <v>115</v>
      </c>
      <c r="F1895" s="1">
        <v>1E-4</v>
      </c>
      <c r="G1895" s="8">
        <f t="shared" si="29"/>
        <v>1.0439343330290577E-3</v>
      </c>
    </row>
    <row r="1896" spans="1:7">
      <c r="A1896">
        <v>1862</v>
      </c>
      <c r="B1896">
        <v>90009</v>
      </c>
      <c r="C1896" t="s">
        <v>1999</v>
      </c>
      <c r="D1896" t="s">
        <v>201</v>
      </c>
      <c r="E1896">
        <v>114</v>
      </c>
      <c r="F1896" s="1">
        <v>1E-4</v>
      </c>
      <c r="G1896" s="8">
        <f t="shared" si="29"/>
        <v>1.0348566431766311E-3</v>
      </c>
    </row>
    <row r="1897" spans="1:7">
      <c r="A1897">
        <v>1863</v>
      </c>
      <c r="B1897">
        <v>10232</v>
      </c>
      <c r="C1897" t="s">
        <v>2000</v>
      </c>
      <c r="D1897" t="s">
        <v>65</v>
      </c>
      <c r="E1897">
        <v>114</v>
      </c>
      <c r="F1897" s="1">
        <v>1E-4</v>
      </c>
      <c r="G1897" s="8">
        <f t="shared" si="29"/>
        <v>1.0348566431766311E-3</v>
      </c>
    </row>
    <row r="1898" spans="1:7">
      <c r="A1898">
        <v>1864</v>
      </c>
      <c r="B1898">
        <v>45735</v>
      </c>
      <c r="C1898" t="s">
        <v>2001</v>
      </c>
      <c r="D1898" t="s">
        <v>59</v>
      </c>
      <c r="E1898">
        <v>114</v>
      </c>
      <c r="F1898" s="1">
        <v>1E-4</v>
      </c>
      <c r="G1898" s="8">
        <f t="shared" si="29"/>
        <v>1.0348566431766311E-3</v>
      </c>
    </row>
    <row r="1899" spans="1:7">
      <c r="A1899">
        <v>1865</v>
      </c>
      <c r="B1899">
        <v>12038</v>
      </c>
      <c r="C1899" t="s">
        <v>2002</v>
      </c>
      <c r="D1899" t="s">
        <v>87</v>
      </c>
      <c r="E1899">
        <v>113</v>
      </c>
      <c r="F1899" s="1">
        <v>1E-4</v>
      </c>
      <c r="G1899" s="8">
        <f t="shared" si="29"/>
        <v>1.0257789533242045E-3</v>
      </c>
    </row>
    <row r="1900" spans="1:7">
      <c r="A1900">
        <v>1866</v>
      </c>
      <c r="B1900">
        <v>55138</v>
      </c>
      <c r="C1900" t="s">
        <v>2003</v>
      </c>
      <c r="D1900" t="s">
        <v>74</v>
      </c>
      <c r="E1900">
        <v>113</v>
      </c>
      <c r="F1900" s="1">
        <v>1E-4</v>
      </c>
      <c r="G1900" s="8">
        <f t="shared" si="29"/>
        <v>1.0257789533242045E-3</v>
      </c>
    </row>
    <row r="1901" spans="1:7">
      <c r="A1901">
        <v>1867</v>
      </c>
      <c r="B1901">
        <v>65009</v>
      </c>
      <c r="C1901" t="s">
        <v>2004</v>
      </c>
      <c r="D1901" t="s">
        <v>132</v>
      </c>
      <c r="E1901">
        <v>113</v>
      </c>
      <c r="F1901" s="1">
        <v>1E-4</v>
      </c>
      <c r="G1901" s="8">
        <f t="shared" si="29"/>
        <v>1.0257789533242045E-3</v>
      </c>
    </row>
    <row r="1902" spans="1:7">
      <c r="A1902">
        <v>1868</v>
      </c>
      <c r="B1902">
        <v>15115</v>
      </c>
      <c r="C1902" t="s">
        <v>2005</v>
      </c>
      <c r="D1902" t="s">
        <v>45</v>
      </c>
      <c r="E1902">
        <v>113</v>
      </c>
      <c r="F1902" s="1">
        <v>1E-4</v>
      </c>
      <c r="G1902" s="8">
        <f t="shared" si="29"/>
        <v>1.0257789533242045E-3</v>
      </c>
    </row>
    <row r="1903" spans="1:7">
      <c r="A1903">
        <v>1869</v>
      </c>
      <c r="B1903">
        <v>70999</v>
      </c>
      <c r="C1903" t="s">
        <v>2006</v>
      </c>
      <c r="D1903" t="s">
        <v>180</v>
      </c>
      <c r="E1903">
        <v>113</v>
      </c>
      <c r="F1903" s="1">
        <v>1E-4</v>
      </c>
      <c r="G1903" s="8">
        <f t="shared" si="29"/>
        <v>1.0257789533242045E-3</v>
      </c>
    </row>
    <row r="1904" spans="1:7">
      <c r="A1904">
        <v>1870</v>
      </c>
      <c r="B1904">
        <v>70004</v>
      </c>
      <c r="C1904" t="s">
        <v>2007</v>
      </c>
      <c r="D1904" t="s">
        <v>180</v>
      </c>
      <c r="E1904">
        <v>113</v>
      </c>
      <c r="F1904" s="1">
        <v>1E-4</v>
      </c>
      <c r="G1904" s="8">
        <f t="shared" si="29"/>
        <v>1.0257789533242045E-3</v>
      </c>
    </row>
    <row r="1905" spans="1:7">
      <c r="A1905">
        <v>1871</v>
      </c>
      <c r="B1905">
        <v>36090</v>
      </c>
      <c r="C1905" t="s">
        <v>2008</v>
      </c>
      <c r="D1905" t="s">
        <v>204</v>
      </c>
      <c r="E1905">
        <v>112</v>
      </c>
      <c r="F1905" s="1">
        <v>1E-4</v>
      </c>
      <c r="G1905" s="8">
        <f t="shared" si="29"/>
        <v>1.0167012634717781E-3</v>
      </c>
    </row>
    <row r="1906" spans="1:7">
      <c r="A1906">
        <v>1872</v>
      </c>
      <c r="B1906">
        <v>22019</v>
      </c>
      <c r="C1906" t="s">
        <v>2009</v>
      </c>
      <c r="D1906" t="s">
        <v>160</v>
      </c>
      <c r="E1906">
        <v>112</v>
      </c>
      <c r="F1906" s="1">
        <v>1E-4</v>
      </c>
      <c r="G1906" s="8">
        <f t="shared" si="29"/>
        <v>1.0167012634717781E-3</v>
      </c>
    </row>
    <row r="1907" spans="1:7">
      <c r="A1907">
        <v>1873</v>
      </c>
      <c r="B1907">
        <v>70240</v>
      </c>
      <c r="C1907" t="s">
        <v>2010</v>
      </c>
      <c r="D1907" t="s">
        <v>180</v>
      </c>
      <c r="E1907">
        <v>112</v>
      </c>
      <c r="F1907" s="1">
        <v>1E-4</v>
      </c>
      <c r="G1907" s="8">
        <f t="shared" si="29"/>
        <v>1.0167012634717781E-3</v>
      </c>
    </row>
    <row r="1908" spans="1:7">
      <c r="A1908">
        <v>1874</v>
      </c>
      <c r="B1908">
        <v>90610</v>
      </c>
      <c r="C1908" t="s">
        <v>2011</v>
      </c>
      <c r="D1908" t="s">
        <v>201</v>
      </c>
      <c r="E1908">
        <v>112</v>
      </c>
      <c r="F1908" s="1">
        <v>1E-4</v>
      </c>
      <c r="G1908" s="8">
        <f t="shared" si="29"/>
        <v>1.0167012634717781E-3</v>
      </c>
    </row>
    <row r="1909" spans="1:7">
      <c r="A1909">
        <v>1875</v>
      </c>
      <c r="B1909">
        <v>44016</v>
      </c>
      <c r="C1909" t="s">
        <v>2012</v>
      </c>
      <c r="D1909" t="s">
        <v>126</v>
      </c>
      <c r="E1909">
        <v>112</v>
      </c>
      <c r="F1909" s="1">
        <v>1E-4</v>
      </c>
      <c r="G1909" s="8">
        <f t="shared" si="29"/>
        <v>1.0167012634717781E-3</v>
      </c>
    </row>
    <row r="1910" spans="1:7">
      <c r="A1910">
        <v>1876</v>
      </c>
      <c r="B1910">
        <v>44106</v>
      </c>
      <c r="C1910" t="s">
        <v>2013</v>
      </c>
      <c r="D1910" t="s">
        <v>126</v>
      </c>
      <c r="E1910">
        <v>112</v>
      </c>
      <c r="F1910" s="1">
        <v>1E-4</v>
      </c>
      <c r="G1910" s="8">
        <f t="shared" si="29"/>
        <v>1.0167012634717781E-3</v>
      </c>
    </row>
    <row r="1911" spans="1:7">
      <c r="A1911">
        <v>1877</v>
      </c>
      <c r="B1911">
        <v>44104</v>
      </c>
      <c r="C1911" t="s">
        <v>2014</v>
      </c>
      <c r="D1911" t="s">
        <v>126</v>
      </c>
      <c r="E1911">
        <v>112</v>
      </c>
      <c r="F1911" s="1">
        <v>1E-4</v>
      </c>
      <c r="G1911" s="8">
        <f t="shared" si="29"/>
        <v>1.0167012634717781E-3</v>
      </c>
    </row>
    <row r="1912" spans="1:7">
      <c r="A1912">
        <v>1878</v>
      </c>
      <c r="B1912">
        <v>36553</v>
      </c>
      <c r="C1912" t="s">
        <v>2015</v>
      </c>
      <c r="D1912" t="s">
        <v>204</v>
      </c>
      <c r="E1912">
        <v>111</v>
      </c>
      <c r="F1912" s="1">
        <v>1E-4</v>
      </c>
      <c r="G1912" s="8">
        <f t="shared" si="29"/>
        <v>1.0076235736193515E-3</v>
      </c>
    </row>
    <row r="1913" spans="1:7">
      <c r="A1913">
        <v>1879</v>
      </c>
      <c r="B1913">
        <v>43430</v>
      </c>
      <c r="C1913" t="s">
        <v>2016</v>
      </c>
      <c r="D1913" t="s">
        <v>240</v>
      </c>
      <c r="E1913">
        <v>111</v>
      </c>
      <c r="F1913" s="1">
        <v>1E-4</v>
      </c>
      <c r="G1913" s="8">
        <f t="shared" si="29"/>
        <v>1.0076235736193515E-3</v>
      </c>
    </row>
    <row r="1914" spans="1:7">
      <c r="A1914">
        <v>1880</v>
      </c>
      <c r="B1914">
        <v>22266</v>
      </c>
      <c r="C1914" t="s">
        <v>2017</v>
      </c>
      <c r="D1914" t="s">
        <v>160</v>
      </c>
      <c r="E1914">
        <v>110</v>
      </c>
      <c r="F1914" s="1">
        <v>1E-4</v>
      </c>
      <c r="G1914" s="8">
        <f t="shared" si="29"/>
        <v>9.9854588376692486E-4</v>
      </c>
    </row>
    <row r="1915" spans="1:7">
      <c r="A1915">
        <v>1881</v>
      </c>
      <c r="B1915">
        <v>40741</v>
      </c>
      <c r="C1915" t="s">
        <v>2018</v>
      </c>
      <c r="D1915" t="s">
        <v>115</v>
      </c>
      <c r="E1915">
        <v>110</v>
      </c>
      <c r="F1915" s="1">
        <v>1E-4</v>
      </c>
      <c r="G1915" s="8">
        <f t="shared" si="29"/>
        <v>9.9854588376692486E-4</v>
      </c>
    </row>
    <row r="1916" spans="1:7">
      <c r="A1916">
        <v>1882</v>
      </c>
      <c r="B1916">
        <v>11131</v>
      </c>
      <c r="C1916" t="s">
        <v>2019</v>
      </c>
      <c r="D1916" t="s">
        <v>104</v>
      </c>
      <c r="E1916">
        <v>110</v>
      </c>
      <c r="F1916" s="1">
        <v>1E-4</v>
      </c>
      <c r="G1916" s="8">
        <f t="shared" si="29"/>
        <v>9.9854588376692486E-4</v>
      </c>
    </row>
    <row r="1917" spans="1:7">
      <c r="A1917">
        <v>1883</v>
      </c>
      <c r="B1917">
        <v>11400</v>
      </c>
      <c r="C1917" t="s">
        <v>2020</v>
      </c>
      <c r="D1917" t="s">
        <v>104</v>
      </c>
      <c r="E1917">
        <v>110</v>
      </c>
      <c r="F1917" s="1">
        <v>1E-4</v>
      </c>
      <c r="G1917" s="8">
        <f t="shared" si="29"/>
        <v>9.9854588376692486E-4</v>
      </c>
    </row>
    <row r="1918" spans="1:7">
      <c r="A1918">
        <v>1884</v>
      </c>
      <c r="B1918">
        <v>45007</v>
      </c>
      <c r="C1918" t="s">
        <v>2021</v>
      </c>
      <c r="D1918" t="s">
        <v>59</v>
      </c>
      <c r="E1918">
        <v>109</v>
      </c>
      <c r="F1918" s="1">
        <v>1E-4</v>
      </c>
      <c r="G1918" s="8">
        <f t="shared" si="29"/>
        <v>9.8946819391449825E-4</v>
      </c>
    </row>
    <row r="1919" spans="1:7">
      <c r="A1919">
        <v>1885</v>
      </c>
      <c r="B1919">
        <v>54211</v>
      </c>
      <c r="C1919" t="s">
        <v>2022</v>
      </c>
      <c r="D1919" t="s">
        <v>456</v>
      </c>
      <c r="E1919">
        <v>109</v>
      </c>
      <c r="F1919" s="1">
        <v>1E-4</v>
      </c>
      <c r="G1919" s="8">
        <f t="shared" si="29"/>
        <v>9.8946819391449825E-4</v>
      </c>
    </row>
    <row r="1920" spans="1:7">
      <c r="A1920">
        <v>1886</v>
      </c>
      <c r="B1920">
        <v>27521</v>
      </c>
      <c r="C1920" t="s">
        <v>2023</v>
      </c>
      <c r="D1920" t="s">
        <v>183</v>
      </c>
      <c r="E1920">
        <v>108</v>
      </c>
      <c r="F1920" s="1">
        <v>1E-4</v>
      </c>
      <c r="G1920" s="8">
        <f t="shared" si="29"/>
        <v>9.8039050406207163E-4</v>
      </c>
    </row>
    <row r="1921" spans="1:7">
      <c r="A1921">
        <v>1887</v>
      </c>
      <c r="B1921">
        <v>65451</v>
      </c>
      <c r="C1921" t="s">
        <v>2024</v>
      </c>
      <c r="D1921" t="s">
        <v>132</v>
      </c>
      <c r="E1921">
        <v>107</v>
      </c>
      <c r="F1921" s="1">
        <v>1E-4</v>
      </c>
      <c r="G1921" s="8">
        <f t="shared" si="29"/>
        <v>9.7131281420964502E-4</v>
      </c>
    </row>
    <row r="1922" spans="1:7">
      <c r="A1922">
        <v>1888</v>
      </c>
      <c r="B1922">
        <v>70411</v>
      </c>
      <c r="C1922" t="s">
        <v>2025</v>
      </c>
      <c r="D1922" t="s">
        <v>180</v>
      </c>
      <c r="E1922">
        <v>106</v>
      </c>
      <c r="F1922" s="1">
        <v>1E-4</v>
      </c>
      <c r="G1922" s="8">
        <f t="shared" si="29"/>
        <v>9.6223512435721851E-4</v>
      </c>
    </row>
    <row r="1923" spans="1:7">
      <c r="A1923">
        <v>1889</v>
      </c>
      <c r="B1923">
        <v>35818</v>
      </c>
      <c r="C1923" t="s">
        <v>2026</v>
      </c>
      <c r="D1923" t="s">
        <v>207</v>
      </c>
      <c r="E1923">
        <v>105</v>
      </c>
      <c r="F1923" s="1">
        <v>1E-4</v>
      </c>
      <c r="G1923" s="8">
        <f t="shared" si="29"/>
        <v>9.531574345047919E-4</v>
      </c>
    </row>
    <row r="1924" spans="1:7">
      <c r="A1924">
        <v>1890</v>
      </c>
      <c r="B1924">
        <v>55444</v>
      </c>
      <c r="C1924" t="s">
        <v>2027</v>
      </c>
      <c r="D1924" t="s">
        <v>74</v>
      </c>
      <c r="E1924">
        <v>105</v>
      </c>
      <c r="F1924" s="1">
        <v>1E-4</v>
      </c>
      <c r="G1924" s="8">
        <f t="shared" si="29"/>
        <v>9.531574345047919E-4</v>
      </c>
    </row>
    <row r="1925" spans="1:7">
      <c r="A1925">
        <v>1891</v>
      </c>
      <c r="B1925">
        <v>36530</v>
      </c>
      <c r="C1925" t="s">
        <v>2028</v>
      </c>
      <c r="D1925" t="s">
        <v>204</v>
      </c>
      <c r="E1925">
        <v>105</v>
      </c>
      <c r="F1925" s="1">
        <v>1E-4</v>
      </c>
      <c r="G1925" s="8">
        <f t="shared" si="29"/>
        <v>9.531574345047919E-4</v>
      </c>
    </row>
    <row r="1926" spans="1:7">
      <c r="A1926">
        <v>1892</v>
      </c>
      <c r="B1926">
        <v>45077</v>
      </c>
      <c r="C1926" t="s">
        <v>2029</v>
      </c>
      <c r="D1926" t="s">
        <v>59</v>
      </c>
      <c r="E1926">
        <v>105</v>
      </c>
      <c r="F1926" s="1">
        <v>1E-4</v>
      </c>
      <c r="G1926" s="8">
        <f t="shared" si="29"/>
        <v>9.531574345047919E-4</v>
      </c>
    </row>
    <row r="1927" spans="1:7">
      <c r="A1927">
        <v>1893</v>
      </c>
      <c r="B1927">
        <v>12366</v>
      </c>
      <c r="C1927" t="s">
        <v>2030</v>
      </c>
      <c r="D1927" t="s">
        <v>87</v>
      </c>
      <c r="E1927">
        <v>105</v>
      </c>
      <c r="F1927" s="1">
        <v>1E-4</v>
      </c>
      <c r="G1927" s="8">
        <f t="shared" si="29"/>
        <v>9.531574345047919E-4</v>
      </c>
    </row>
    <row r="1928" spans="1:7">
      <c r="A1928">
        <v>1894</v>
      </c>
      <c r="B1928">
        <v>22526</v>
      </c>
      <c r="C1928" t="s">
        <v>2031</v>
      </c>
      <c r="D1928" t="s">
        <v>160</v>
      </c>
      <c r="E1928">
        <v>104</v>
      </c>
      <c r="F1928" s="1">
        <v>1E-4</v>
      </c>
      <c r="G1928" s="8">
        <f t="shared" si="29"/>
        <v>9.4407974465236528E-4</v>
      </c>
    </row>
    <row r="1929" spans="1:7">
      <c r="A1929">
        <v>1895</v>
      </c>
      <c r="B1929">
        <v>36680</v>
      </c>
      <c r="C1929" t="s">
        <v>2032</v>
      </c>
      <c r="D1929" t="s">
        <v>204</v>
      </c>
      <c r="E1929">
        <v>104</v>
      </c>
      <c r="F1929" s="1">
        <v>1E-4</v>
      </c>
      <c r="G1929" s="8">
        <f t="shared" si="29"/>
        <v>9.4407974465236528E-4</v>
      </c>
    </row>
    <row r="1930" spans="1:7">
      <c r="A1930">
        <v>1896</v>
      </c>
      <c r="B1930">
        <v>11224</v>
      </c>
      <c r="C1930" t="s">
        <v>2033</v>
      </c>
      <c r="D1930" t="s">
        <v>104</v>
      </c>
      <c r="E1930">
        <v>104</v>
      </c>
      <c r="F1930" s="1">
        <v>1E-4</v>
      </c>
      <c r="G1930" s="8">
        <f t="shared" si="29"/>
        <v>9.4407974465236528E-4</v>
      </c>
    </row>
    <row r="1931" spans="1:7">
      <c r="A1931">
        <v>1897</v>
      </c>
      <c r="B1931">
        <v>31202</v>
      </c>
      <c r="C1931" t="s">
        <v>2034</v>
      </c>
      <c r="D1931" t="s">
        <v>144</v>
      </c>
      <c r="E1931">
        <v>104</v>
      </c>
      <c r="F1931" s="1">
        <v>1E-4</v>
      </c>
      <c r="G1931" s="8">
        <f t="shared" si="29"/>
        <v>9.4407974465236528E-4</v>
      </c>
    </row>
    <row r="1932" spans="1:7">
      <c r="A1932">
        <v>1898</v>
      </c>
      <c r="B1932">
        <v>90107</v>
      </c>
      <c r="C1932" t="s">
        <v>2035</v>
      </c>
      <c r="D1932" t="s">
        <v>201</v>
      </c>
      <c r="E1932">
        <v>103</v>
      </c>
      <c r="F1932" s="1">
        <v>1E-4</v>
      </c>
      <c r="G1932" s="8">
        <f t="shared" si="29"/>
        <v>9.3500205479993867E-4</v>
      </c>
    </row>
    <row r="1933" spans="1:7">
      <c r="A1933">
        <v>1899</v>
      </c>
      <c r="B1933">
        <v>36200</v>
      </c>
      <c r="C1933" t="s">
        <v>2036</v>
      </c>
      <c r="D1933" t="s">
        <v>204</v>
      </c>
      <c r="E1933">
        <v>102</v>
      </c>
      <c r="F1933" s="1">
        <v>1E-4</v>
      </c>
      <c r="G1933" s="8">
        <f t="shared" si="29"/>
        <v>9.2592436494751216E-4</v>
      </c>
    </row>
    <row r="1934" spans="1:7">
      <c r="A1934">
        <v>1900</v>
      </c>
      <c r="B1934">
        <v>28017</v>
      </c>
      <c r="C1934" t="s">
        <v>2037</v>
      </c>
      <c r="D1934" t="s">
        <v>194</v>
      </c>
      <c r="E1934">
        <v>102</v>
      </c>
      <c r="F1934" s="1">
        <v>1E-4</v>
      </c>
      <c r="G1934" s="8">
        <f t="shared" si="29"/>
        <v>9.2592436494751216E-4</v>
      </c>
    </row>
    <row r="1935" spans="1:7">
      <c r="A1935">
        <v>1901</v>
      </c>
      <c r="B1935">
        <v>44368</v>
      </c>
      <c r="C1935" t="s">
        <v>2038</v>
      </c>
      <c r="D1935" t="s">
        <v>126</v>
      </c>
      <c r="E1935">
        <v>102</v>
      </c>
      <c r="F1935" s="1">
        <v>1E-4</v>
      </c>
      <c r="G1935" s="8">
        <f t="shared" si="29"/>
        <v>9.2592436494751216E-4</v>
      </c>
    </row>
    <row r="1936" spans="1:7">
      <c r="A1936">
        <v>1902</v>
      </c>
      <c r="B1936">
        <v>44441</v>
      </c>
      <c r="C1936" t="s">
        <v>2039</v>
      </c>
      <c r="D1936" t="s">
        <v>126</v>
      </c>
      <c r="E1936">
        <v>102</v>
      </c>
      <c r="F1936" s="1">
        <v>1E-4</v>
      </c>
      <c r="G1936" s="8">
        <f t="shared" si="29"/>
        <v>9.2592436494751216E-4</v>
      </c>
    </row>
    <row r="1937" spans="1:7">
      <c r="A1937">
        <v>1903</v>
      </c>
      <c r="B1937">
        <v>10065</v>
      </c>
      <c r="C1937" t="s">
        <v>2040</v>
      </c>
      <c r="D1937" t="s">
        <v>65</v>
      </c>
      <c r="E1937">
        <v>101</v>
      </c>
      <c r="F1937" s="1">
        <v>1E-4</v>
      </c>
      <c r="G1937" s="8">
        <f t="shared" si="29"/>
        <v>9.1684667509508554E-4</v>
      </c>
    </row>
    <row r="1938" spans="1:7">
      <c r="A1938">
        <v>1904</v>
      </c>
      <c r="B1938">
        <v>65765</v>
      </c>
      <c r="C1938" t="s">
        <v>2041</v>
      </c>
      <c r="D1938" t="s">
        <v>132</v>
      </c>
      <c r="E1938">
        <v>101</v>
      </c>
      <c r="F1938" s="1">
        <v>1E-4</v>
      </c>
      <c r="G1938" s="8">
        <f t="shared" si="29"/>
        <v>9.1684667509508554E-4</v>
      </c>
    </row>
    <row r="1939" spans="1:7">
      <c r="A1939">
        <v>1905</v>
      </c>
      <c r="B1939">
        <v>70620</v>
      </c>
      <c r="C1939" t="s">
        <v>2042</v>
      </c>
      <c r="D1939" t="s">
        <v>180</v>
      </c>
      <c r="E1939">
        <v>100</v>
      </c>
      <c r="F1939" s="1">
        <v>1E-4</v>
      </c>
      <c r="G1939" s="8">
        <f t="shared" si="29"/>
        <v>9.0776898524265893E-4</v>
      </c>
    </row>
    <row r="1940" spans="1:7">
      <c r="A1940">
        <v>1906</v>
      </c>
      <c r="B1940">
        <v>55020</v>
      </c>
      <c r="C1940" t="s">
        <v>2043</v>
      </c>
      <c r="D1940" t="s">
        <v>74</v>
      </c>
      <c r="E1940">
        <v>100</v>
      </c>
      <c r="F1940" s="1">
        <v>1E-4</v>
      </c>
      <c r="G1940" s="8">
        <f t="shared" si="29"/>
        <v>9.0776898524265893E-4</v>
      </c>
    </row>
    <row r="1941" spans="1:7">
      <c r="A1941">
        <v>1907</v>
      </c>
      <c r="B1941">
        <v>27200</v>
      </c>
      <c r="C1941" t="s">
        <v>2044</v>
      </c>
      <c r="D1941" t="s">
        <v>183</v>
      </c>
      <c r="E1941">
        <v>100</v>
      </c>
      <c r="F1941" s="1">
        <v>1E-4</v>
      </c>
      <c r="G1941" s="8">
        <f t="shared" si="29"/>
        <v>9.0776898524265893E-4</v>
      </c>
    </row>
    <row r="1942" spans="1:7">
      <c r="A1942">
        <v>1908</v>
      </c>
      <c r="B1942">
        <v>12305</v>
      </c>
      <c r="C1942" t="s">
        <v>2045</v>
      </c>
      <c r="D1942" t="s">
        <v>87</v>
      </c>
      <c r="E1942">
        <v>100</v>
      </c>
      <c r="F1942" s="1">
        <v>1E-4</v>
      </c>
      <c r="G1942" s="8">
        <f t="shared" si="29"/>
        <v>9.0776898524265893E-4</v>
      </c>
    </row>
    <row r="1943" spans="1:7">
      <c r="A1943">
        <v>1909</v>
      </c>
      <c r="B1943">
        <v>51455</v>
      </c>
      <c r="C1943" t="s">
        <v>2046</v>
      </c>
      <c r="D1943" t="s">
        <v>175</v>
      </c>
      <c r="E1943">
        <v>100</v>
      </c>
      <c r="F1943" s="1">
        <v>1E-4</v>
      </c>
      <c r="G1943" s="8">
        <f t="shared" si="29"/>
        <v>9.0776898524265893E-4</v>
      </c>
    </row>
    <row r="1944" spans="1:7">
      <c r="A1944">
        <v>1910</v>
      </c>
      <c r="B1944">
        <v>65307</v>
      </c>
      <c r="C1944" t="s">
        <v>2047</v>
      </c>
      <c r="D1944" t="s">
        <v>132</v>
      </c>
      <c r="E1944">
        <v>100</v>
      </c>
      <c r="F1944" s="1">
        <v>1E-4</v>
      </c>
      <c r="G1944" s="8">
        <f t="shared" si="29"/>
        <v>9.0776898524265893E-4</v>
      </c>
    </row>
    <row r="1945" spans="1:7">
      <c r="A1945">
        <v>1911</v>
      </c>
      <c r="B1945">
        <v>20480</v>
      </c>
      <c r="C1945" t="s">
        <v>2048</v>
      </c>
      <c r="D1945" t="s">
        <v>93</v>
      </c>
      <c r="E1945">
        <v>99</v>
      </c>
      <c r="F1945" s="1">
        <v>1E-4</v>
      </c>
      <c r="G1945" s="8">
        <f t="shared" si="29"/>
        <v>8.9869129539023231E-4</v>
      </c>
    </row>
    <row r="1946" spans="1:7">
      <c r="A1946">
        <v>1912</v>
      </c>
      <c r="B1946">
        <v>15121</v>
      </c>
      <c r="C1946" t="s">
        <v>2049</v>
      </c>
      <c r="D1946" t="s">
        <v>45</v>
      </c>
      <c r="E1946">
        <v>98</v>
      </c>
      <c r="F1946" s="1">
        <v>1E-4</v>
      </c>
      <c r="G1946" s="8">
        <f t="shared" si="29"/>
        <v>8.8961360553780581E-4</v>
      </c>
    </row>
    <row r="1947" spans="1:7">
      <c r="A1947">
        <v>1913</v>
      </c>
      <c r="B1947">
        <v>15100</v>
      </c>
      <c r="C1947" t="s">
        <v>2050</v>
      </c>
      <c r="D1947" t="s">
        <v>45</v>
      </c>
      <c r="E1947">
        <v>98</v>
      </c>
      <c r="F1947" s="1">
        <v>1E-4</v>
      </c>
      <c r="G1947" s="8">
        <f t="shared" si="29"/>
        <v>8.8961360553780581E-4</v>
      </c>
    </row>
    <row r="1948" spans="1:7">
      <c r="A1948">
        <v>1914</v>
      </c>
      <c r="B1948">
        <v>10976</v>
      </c>
      <c r="C1948" t="s">
        <v>2051</v>
      </c>
      <c r="D1948" t="s">
        <v>65</v>
      </c>
      <c r="E1948">
        <v>97</v>
      </c>
      <c r="F1948" s="1">
        <v>1E-4</v>
      </c>
      <c r="G1948" s="8">
        <f t="shared" si="29"/>
        <v>8.8053591568537919E-4</v>
      </c>
    </row>
    <row r="1949" spans="1:7">
      <c r="A1949">
        <v>1915</v>
      </c>
      <c r="B1949">
        <v>36236</v>
      </c>
      <c r="C1949" t="s">
        <v>2052</v>
      </c>
      <c r="D1949" t="s">
        <v>204</v>
      </c>
      <c r="E1949">
        <v>97</v>
      </c>
      <c r="F1949" s="1">
        <v>1E-4</v>
      </c>
      <c r="G1949" s="8">
        <f t="shared" si="29"/>
        <v>8.8053591568537919E-4</v>
      </c>
    </row>
    <row r="1950" spans="1:7">
      <c r="A1950">
        <v>1916</v>
      </c>
      <c r="B1950">
        <v>31132</v>
      </c>
      <c r="C1950" t="s">
        <v>2053</v>
      </c>
      <c r="D1950" t="s">
        <v>144</v>
      </c>
      <c r="E1950">
        <v>97</v>
      </c>
      <c r="F1950" s="1">
        <v>1E-4</v>
      </c>
      <c r="G1950" s="8">
        <f t="shared" si="29"/>
        <v>8.8053591568537919E-4</v>
      </c>
    </row>
    <row r="1951" spans="1:7">
      <c r="A1951">
        <v>1917</v>
      </c>
      <c r="B1951">
        <v>45022</v>
      </c>
      <c r="C1951" t="s">
        <v>2054</v>
      </c>
      <c r="D1951" t="s">
        <v>59</v>
      </c>
      <c r="E1951">
        <v>96</v>
      </c>
      <c r="F1951" s="1">
        <v>1E-4</v>
      </c>
      <c r="G1951" s="8">
        <f t="shared" si="29"/>
        <v>8.7145822583295258E-4</v>
      </c>
    </row>
    <row r="1952" spans="1:7">
      <c r="A1952">
        <v>1918</v>
      </c>
      <c r="B1952">
        <v>90591</v>
      </c>
      <c r="C1952" t="s">
        <v>2055</v>
      </c>
      <c r="D1952" t="s">
        <v>201</v>
      </c>
      <c r="E1952">
        <v>96</v>
      </c>
      <c r="F1952" s="1">
        <v>1E-4</v>
      </c>
      <c r="G1952" s="8">
        <f t="shared" si="29"/>
        <v>8.7145822583295258E-4</v>
      </c>
    </row>
    <row r="1953" spans="1:7">
      <c r="A1953">
        <v>1919</v>
      </c>
      <c r="B1953">
        <v>25251</v>
      </c>
      <c r="C1953" t="s">
        <v>2056</v>
      </c>
      <c r="D1953" t="s">
        <v>54</v>
      </c>
      <c r="E1953">
        <v>95</v>
      </c>
      <c r="F1953" s="1">
        <v>1E-4</v>
      </c>
      <c r="G1953" s="8">
        <f t="shared" si="29"/>
        <v>8.6238053598052596E-4</v>
      </c>
    </row>
    <row r="1954" spans="1:7">
      <c r="A1954">
        <v>1920</v>
      </c>
      <c r="B1954">
        <v>31968</v>
      </c>
      <c r="C1954" t="s">
        <v>2057</v>
      </c>
      <c r="D1954" t="s">
        <v>144</v>
      </c>
      <c r="E1954">
        <v>95</v>
      </c>
      <c r="F1954" s="1">
        <v>1E-4</v>
      </c>
      <c r="G1954" s="8">
        <f t="shared" si="29"/>
        <v>8.6238053598052596E-4</v>
      </c>
    </row>
    <row r="1955" spans="1:7">
      <c r="A1955">
        <v>1921</v>
      </c>
      <c r="B1955">
        <v>11069</v>
      </c>
      <c r="C1955" t="s">
        <v>2058</v>
      </c>
      <c r="D1955" t="s">
        <v>104</v>
      </c>
      <c r="E1955">
        <v>95</v>
      </c>
      <c r="F1955" s="1">
        <v>1E-4</v>
      </c>
      <c r="G1955" s="8">
        <f t="shared" si="29"/>
        <v>8.6238053598052596E-4</v>
      </c>
    </row>
    <row r="1956" spans="1:7">
      <c r="A1956">
        <v>1922</v>
      </c>
      <c r="B1956">
        <v>65020</v>
      </c>
      <c r="C1956" t="s">
        <v>2059</v>
      </c>
      <c r="D1956" t="s">
        <v>132</v>
      </c>
      <c r="E1956">
        <v>94</v>
      </c>
      <c r="F1956" s="1">
        <v>1E-4</v>
      </c>
      <c r="G1956" s="8">
        <f t="shared" ref="G1956:G2019" si="30">E1956/$C$26</f>
        <v>8.5330284612809934E-4</v>
      </c>
    </row>
    <row r="1957" spans="1:7">
      <c r="A1957">
        <v>1923</v>
      </c>
      <c r="B1957">
        <v>22916</v>
      </c>
      <c r="C1957" t="s">
        <v>2060</v>
      </c>
      <c r="D1957" t="s">
        <v>160</v>
      </c>
      <c r="E1957">
        <v>94</v>
      </c>
      <c r="F1957" s="1">
        <v>1E-4</v>
      </c>
      <c r="G1957" s="8">
        <f t="shared" si="30"/>
        <v>8.5330284612809934E-4</v>
      </c>
    </row>
    <row r="1958" spans="1:7">
      <c r="A1958">
        <v>1924</v>
      </c>
      <c r="B1958">
        <v>90970</v>
      </c>
      <c r="C1958" t="s">
        <v>2061</v>
      </c>
      <c r="D1958" t="s">
        <v>201</v>
      </c>
      <c r="E1958">
        <v>94</v>
      </c>
      <c r="F1958" s="1">
        <v>1E-4</v>
      </c>
      <c r="G1958" s="8">
        <f t="shared" si="30"/>
        <v>8.5330284612809934E-4</v>
      </c>
    </row>
    <row r="1959" spans="1:7">
      <c r="A1959">
        <v>1925</v>
      </c>
      <c r="B1959">
        <v>12397</v>
      </c>
      <c r="C1959" t="s">
        <v>2062</v>
      </c>
      <c r="D1959" t="s">
        <v>87</v>
      </c>
      <c r="E1959">
        <v>94</v>
      </c>
      <c r="F1959" s="1">
        <v>1E-4</v>
      </c>
      <c r="G1959" s="8">
        <f t="shared" si="30"/>
        <v>8.5330284612809934E-4</v>
      </c>
    </row>
    <row r="1960" spans="1:7">
      <c r="A1960">
        <v>1926</v>
      </c>
      <c r="B1960">
        <v>20030</v>
      </c>
      <c r="C1960" t="s">
        <v>2063</v>
      </c>
      <c r="D1960" t="s">
        <v>93</v>
      </c>
      <c r="E1960">
        <v>94</v>
      </c>
      <c r="F1960" s="1">
        <v>1E-4</v>
      </c>
      <c r="G1960" s="8">
        <f t="shared" si="30"/>
        <v>8.5330284612809934E-4</v>
      </c>
    </row>
    <row r="1961" spans="1:7">
      <c r="A1961">
        <v>1927</v>
      </c>
      <c r="B1961">
        <v>20116</v>
      </c>
      <c r="C1961" t="s">
        <v>2064</v>
      </c>
      <c r="D1961" t="s">
        <v>93</v>
      </c>
      <c r="E1961">
        <v>93</v>
      </c>
      <c r="F1961" s="1">
        <v>1E-4</v>
      </c>
      <c r="G1961" s="8">
        <f t="shared" si="30"/>
        <v>8.4422515627567284E-4</v>
      </c>
    </row>
    <row r="1962" spans="1:7">
      <c r="A1962">
        <v>1928</v>
      </c>
      <c r="B1962">
        <v>36998</v>
      </c>
      <c r="C1962" t="s">
        <v>2065</v>
      </c>
      <c r="D1962" t="s">
        <v>204</v>
      </c>
      <c r="E1962">
        <v>93</v>
      </c>
      <c r="F1962" s="1">
        <v>1E-4</v>
      </c>
      <c r="G1962" s="8">
        <f t="shared" si="30"/>
        <v>8.4422515627567284E-4</v>
      </c>
    </row>
    <row r="1963" spans="1:7">
      <c r="A1963">
        <v>1929</v>
      </c>
      <c r="B1963">
        <v>43658</v>
      </c>
      <c r="C1963" t="s">
        <v>2066</v>
      </c>
      <c r="D1963" t="s">
        <v>240</v>
      </c>
      <c r="E1963">
        <v>92</v>
      </c>
      <c r="F1963" s="1">
        <v>1E-4</v>
      </c>
      <c r="G1963" s="8">
        <f t="shared" si="30"/>
        <v>8.3514746642324622E-4</v>
      </c>
    </row>
    <row r="1964" spans="1:7">
      <c r="A1964">
        <v>1930</v>
      </c>
      <c r="B1964">
        <v>20543</v>
      </c>
      <c r="C1964" t="s">
        <v>2067</v>
      </c>
      <c r="D1964" t="s">
        <v>93</v>
      </c>
      <c r="E1964">
        <v>92</v>
      </c>
      <c r="F1964" s="1">
        <v>1E-4</v>
      </c>
      <c r="G1964" s="8">
        <f t="shared" si="30"/>
        <v>8.3514746642324622E-4</v>
      </c>
    </row>
    <row r="1965" spans="1:7">
      <c r="A1965">
        <v>1931</v>
      </c>
      <c r="B1965">
        <v>25425</v>
      </c>
      <c r="C1965" t="s">
        <v>2068</v>
      </c>
      <c r="D1965" t="s">
        <v>54</v>
      </c>
      <c r="E1965">
        <v>92</v>
      </c>
      <c r="F1965" s="1">
        <v>1E-4</v>
      </c>
      <c r="G1965" s="8">
        <f t="shared" si="30"/>
        <v>8.3514746642324622E-4</v>
      </c>
    </row>
    <row r="1966" spans="1:7">
      <c r="A1966">
        <v>1932</v>
      </c>
      <c r="B1966">
        <v>20005</v>
      </c>
      <c r="C1966" t="s">
        <v>2069</v>
      </c>
      <c r="D1966" t="s">
        <v>93</v>
      </c>
      <c r="E1966">
        <v>91</v>
      </c>
      <c r="F1966" s="1">
        <v>1E-4</v>
      </c>
      <c r="G1966" s="8">
        <f t="shared" si="30"/>
        <v>8.2606977657081961E-4</v>
      </c>
    </row>
    <row r="1967" spans="1:7">
      <c r="A1967">
        <v>1933</v>
      </c>
      <c r="B1967">
        <v>70955</v>
      </c>
      <c r="C1967" t="s">
        <v>2070</v>
      </c>
      <c r="D1967" t="s">
        <v>180</v>
      </c>
      <c r="E1967">
        <v>91</v>
      </c>
      <c r="F1967" s="1">
        <v>1E-4</v>
      </c>
      <c r="G1967" s="8">
        <f t="shared" si="30"/>
        <v>8.2606977657081961E-4</v>
      </c>
    </row>
    <row r="1968" spans="1:7">
      <c r="A1968">
        <v>1934</v>
      </c>
      <c r="B1968">
        <v>14148</v>
      </c>
      <c r="C1968" t="s">
        <v>2071</v>
      </c>
      <c r="D1968" t="s">
        <v>149</v>
      </c>
      <c r="E1968">
        <v>90</v>
      </c>
      <c r="F1968" s="1">
        <v>1E-4</v>
      </c>
      <c r="G1968" s="8">
        <f t="shared" si="30"/>
        <v>8.1699208671839299E-4</v>
      </c>
    </row>
    <row r="1969" spans="1:7">
      <c r="A1969">
        <v>1935</v>
      </c>
      <c r="B1969">
        <v>44968</v>
      </c>
      <c r="C1969" t="s">
        <v>2072</v>
      </c>
      <c r="D1969" t="s">
        <v>126</v>
      </c>
      <c r="E1969">
        <v>90</v>
      </c>
      <c r="F1969" s="1">
        <v>1E-4</v>
      </c>
      <c r="G1969" s="8">
        <f t="shared" si="30"/>
        <v>8.1699208671839299E-4</v>
      </c>
    </row>
    <row r="1970" spans="1:7">
      <c r="A1970">
        <v>1936</v>
      </c>
      <c r="B1970">
        <v>11212</v>
      </c>
      <c r="C1970" t="s">
        <v>2073</v>
      </c>
      <c r="D1970" t="s">
        <v>104</v>
      </c>
      <c r="E1970">
        <v>90</v>
      </c>
      <c r="F1970" s="1">
        <v>1E-4</v>
      </c>
      <c r="G1970" s="8">
        <f t="shared" si="30"/>
        <v>8.1699208671839299E-4</v>
      </c>
    </row>
    <row r="1971" spans="1:7">
      <c r="A1971">
        <v>1937</v>
      </c>
      <c r="B1971">
        <v>70024</v>
      </c>
      <c r="C1971" t="s">
        <v>2074</v>
      </c>
      <c r="D1971" t="s">
        <v>180</v>
      </c>
      <c r="E1971">
        <v>89</v>
      </c>
      <c r="F1971" s="1">
        <v>1E-4</v>
      </c>
      <c r="G1971" s="8">
        <f t="shared" si="30"/>
        <v>8.0791439686596649E-4</v>
      </c>
    </row>
    <row r="1972" spans="1:7">
      <c r="A1972">
        <v>1938</v>
      </c>
      <c r="B1972">
        <v>12214</v>
      </c>
      <c r="C1972" t="s">
        <v>2075</v>
      </c>
      <c r="D1972" t="s">
        <v>87</v>
      </c>
      <c r="E1972">
        <v>88</v>
      </c>
      <c r="F1972" s="1">
        <v>1E-4</v>
      </c>
      <c r="G1972" s="8">
        <f t="shared" si="30"/>
        <v>7.9883670701353987E-4</v>
      </c>
    </row>
    <row r="1973" spans="1:7">
      <c r="A1973">
        <v>1939</v>
      </c>
      <c r="B1973">
        <v>50334</v>
      </c>
      <c r="C1973" t="s">
        <v>2076</v>
      </c>
      <c r="D1973" t="s">
        <v>62</v>
      </c>
      <c r="E1973">
        <v>88</v>
      </c>
      <c r="F1973" s="1">
        <v>1E-4</v>
      </c>
      <c r="G1973" s="8">
        <f t="shared" si="30"/>
        <v>7.9883670701353987E-4</v>
      </c>
    </row>
    <row r="1974" spans="1:7">
      <c r="A1974">
        <v>1940</v>
      </c>
      <c r="B1974">
        <v>44212</v>
      </c>
      <c r="C1974" t="s">
        <v>2077</v>
      </c>
      <c r="D1974" t="s">
        <v>126</v>
      </c>
      <c r="E1974">
        <v>88</v>
      </c>
      <c r="F1974" s="1">
        <v>1E-4</v>
      </c>
      <c r="G1974" s="8">
        <f t="shared" si="30"/>
        <v>7.9883670701353987E-4</v>
      </c>
    </row>
    <row r="1975" spans="1:7">
      <c r="A1975">
        <v>1941</v>
      </c>
      <c r="B1975">
        <v>22789</v>
      </c>
      <c r="C1975" t="s">
        <v>2078</v>
      </c>
      <c r="D1975" t="s">
        <v>160</v>
      </c>
      <c r="E1975">
        <v>88</v>
      </c>
      <c r="F1975" s="1">
        <v>1E-4</v>
      </c>
      <c r="G1975" s="8">
        <f t="shared" si="30"/>
        <v>7.9883670701353987E-4</v>
      </c>
    </row>
    <row r="1976" spans="1:7">
      <c r="A1976">
        <v>1942</v>
      </c>
      <c r="B1976">
        <v>90031</v>
      </c>
      <c r="C1976" t="s">
        <v>2079</v>
      </c>
      <c r="D1976" t="s">
        <v>201</v>
      </c>
      <c r="E1976">
        <v>88</v>
      </c>
      <c r="F1976" s="1">
        <v>1E-4</v>
      </c>
      <c r="G1976" s="8">
        <f t="shared" si="30"/>
        <v>7.9883670701353987E-4</v>
      </c>
    </row>
    <row r="1977" spans="1:7">
      <c r="A1977">
        <v>1943</v>
      </c>
      <c r="B1977">
        <v>44103</v>
      </c>
      <c r="C1977" t="s">
        <v>2080</v>
      </c>
      <c r="D1977" t="s">
        <v>126</v>
      </c>
      <c r="E1977">
        <v>87</v>
      </c>
      <c r="F1977" s="1">
        <v>1E-4</v>
      </c>
      <c r="G1977" s="8">
        <f t="shared" si="30"/>
        <v>7.8975901716111325E-4</v>
      </c>
    </row>
    <row r="1978" spans="1:7">
      <c r="A1978">
        <v>1944</v>
      </c>
      <c r="B1978">
        <v>28208</v>
      </c>
      <c r="C1978" t="s">
        <v>2081</v>
      </c>
      <c r="D1978" t="s">
        <v>194</v>
      </c>
      <c r="E1978">
        <v>87</v>
      </c>
      <c r="F1978" s="1">
        <v>1E-4</v>
      </c>
      <c r="G1978" s="8">
        <f t="shared" si="30"/>
        <v>7.8975901716111325E-4</v>
      </c>
    </row>
    <row r="1979" spans="1:7">
      <c r="A1979">
        <v>1945</v>
      </c>
      <c r="B1979">
        <v>54054</v>
      </c>
      <c r="C1979" t="s">
        <v>2082</v>
      </c>
      <c r="D1979" t="s">
        <v>456</v>
      </c>
      <c r="E1979">
        <v>86</v>
      </c>
      <c r="F1979" s="1">
        <v>1E-4</v>
      </c>
      <c r="G1979" s="8">
        <f t="shared" si="30"/>
        <v>7.8068132730868664E-4</v>
      </c>
    </row>
    <row r="1980" spans="1:7">
      <c r="A1980">
        <v>1946</v>
      </c>
      <c r="B1980">
        <v>70182</v>
      </c>
      <c r="C1980" t="s">
        <v>2083</v>
      </c>
      <c r="D1980" t="s">
        <v>180</v>
      </c>
      <c r="E1980">
        <v>86</v>
      </c>
      <c r="F1980" s="1">
        <v>1E-4</v>
      </c>
      <c r="G1980" s="8">
        <f t="shared" si="30"/>
        <v>7.8068132730868664E-4</v>
      </c>
    </row>
    <row r="1981" spans="1:7">
      <c r="A1981">
        <v>1947</v>
      </c>
      <c r="B1981">
        <v>23247</v>
      </c>
      <c r="C1981" t="s">
        <v>2084</v>
      </c>
      <c r="D1981" t="s">
        <v>139</v>
      </c>
      <c r="E1981">
        <v>86</v>
      </c>
      <c r="F1981" s="1">
        <v>1E-4</v>
      </c>
      <c r="G1981" s="8">
        <f t="shared" si="30"/>
        <v>7.8068132730868664E-4</v>
      </c>
    </row>
    <row r="1982" spans="1:7">
      <c r="A1982">
        <v>1948</v>
      </c>
      <c r="B1982">
        <v>51151</v>
      </c>
      <c r="C1982" t="s">
        <v>2085</v>
      </c>
      <c r="D1982" t="s">
        <v>175</v>
      </c>
      <c r="E1982">
        <v>85</v>
      </c>
      <c r="F1982" s="1">
        <v>1E-4</v>
      </c>
      <c r="G1982" s="8">
        <f t="shared" si="30"/>
        <v>7.7160363745626013E-4</v>
      </c>
    </row>
    <row r="1983" spans="1:7">
      <c r="A1983">
        <v>1949</v>
      </c>
      <c r="B1983">
        <v>65866</v>
      </c>
      <c r="C1983" t="s">
        <v>2086</v>
      </c>
      <c r="D1983" t="s">
        <v>132</v>
      </c>
      <c r="E1983">
        <v>85</v>
      </c>
      <c r="F1983" s="1">
        <v>1E-4</v>
      </c>
      <c r="G1983" s="8">
        <f t="shared" si="30"/>
        <v>7.7160363745626013E-4</v>
      </c>
    </row>
    <row r="1984" spans="1:7">
      <c r="A1984">
        <v>1950</v>
      </c>
      <c r="B1984">
        <v>10347</v>
      </c>
      <c r="C1984" t="s">
        <v>2087</v>
      </c>
      <c r="D1984" t="s">
        <v>65</v>
      </c>
      <c r="E1984">
        <v>85</v>
      </c>
      <c r="F1984" s="1">
        <v>1E-4</v>
      </c>
      <c r="G1984" s="8">
        <f t="shared" si="30"/>
        <v>7.7160363745626013E-4</v>
      </c>
    </row>
    <row r="1985" spans="1:7">
      <c r="A1985">
        <v>1951</v>
      </c>
      <c r="B1985">
        <v>12135</v>
      </c>
      <c r="C1985" t="s">
        <v>2088</v>
      </c>
      <c r="D1985" t="s">
        <v>87</v>
      </c>
      <c r="E1985">
        <v>84</v>
      </c>
      <c r="F1985" s="1">
        <v>1E-4</v>
      </c>
      <c r="G1985" s="8">
        <f t="shared" si="30"/>
        <v>7.6252594760383352E-4</v>
      </c>
    </row>
    <row r="1986" spans="1:7">
      <c r="A1986">
        <v>1952</v>
      </c>
      <c r="B1986">
        <v>19358</v>
      </c>
      <c r="C1986" t="s">
        <v>2089</v>
      </c>
      <c r="D1986" t="s">
        <v>168</v>
      </c>
      <c r="E1986">
        <v>84</v>
      </c>
      <c r="F1986" s="1">
        <v>1E-4</v>
      </c>
      <c r="G1986" s="8">
        <f t="shared" si="30"/>
        <v>7.6252594760383352E-4</v>
      </c>
    </row>
    <row r="1987" spans="1:7">
      <c r="A1987">
        <v>1953</v>
      </c>
      <c r="B1987">
        <v>14031</v>
      </c>
      <c r="C1987" t="s">
        <v>2090</v>
      </c>
      <c r="D1987" t="s">
        <v>149</v>
      </c>
      <c r="E1987">
        <v>84</v>
      </c>
      <c r="F1987" s="1">
        <v>1E-4</v>
      </c>
      <c r="G1987" s="8">
        <f t="shared" si="30"/>
        <v>7.6252594760383352E-4</v>
      </c>
    </row>
    <row r="1988" spans="1:7">
      <c r="A1988">
        <v>1954</v>
      </c>
      <c r="B1988">
        <v>14045</v>
      </c>
      <c r="C1988" t="s">
        <v>2091</v>
      </c>
      <c r="D1988" t="s">
        <v>149</v>
      </c>
      <c r="E1988">
        <v>84</v>
      </c>
      <c r="F1988" s="1">
        <v>1E-4</v>
      </c>
      <c r="G1988" s="8">
        <f t="shared" si="30"/>
        <v>7.6252594760383352E-4</v>
      </c>
    </row>
    <row r="1989" spans="1:7">
      <c r="A1989">
        <v>1955</v>
      </c>
      <c r="B1989">
        <v>28077</v>
      </c>
      <c r="C1989" t="s">
        <v>2092</v>
      </c>
      <c r="D1989" t="s">
        <v>194</v>
      </c>
      <c r="E1989">
        <v>82</v>
      </c>
      <c r="F1989" s="1">
        <v>1E-4</v>
      </c>
      <c r="G1989" s="8">
        <f t="shared" si="30"/>
        <v>7.4437056789898029E-4</v>
      </c>
    </row>
    <row r="1990" spans="1:7">
      <c r="A1990">
        <v>1956</v>
      </c>
      <c r="B1990">
        <v>90777</v>
      </c>
      <c r="C1990" t="s">
        <v>2093</v>
      </c>
      <c r="D1990" t="s">
        <v>201</v>
      </c>
      <c r="E1990">
        <v>82</v>
      </c>
      <c r="F1990" s="1">
        <v>1E-4</v>
      </c>
      <c r="G1990" s="8">
        <f t="shared" si="30"/>
        <v>7.4437056789898029E-4</v>
      </c>
    </row>
    <row r="1991" spans="1:7">
      <c r="A1991">
        <v>1957</v>
      </c>
      <c r="B1991">
        <v>51668</v>
      </c>
      <c r="C1991" t="s">
        <v>2094</v>
      </c>
      <c r="D1991" t="s">
        <v>175</v>
      </c>
      <c r="E1991">
        <v>82</v>
      </c>
      <c r="F1991" s="1">
        <v>1E-4</v>
      </c>
      <c r="G1991" s="8">
        <f t="shared" si="30"/>
        <v>7.4437056789898029E-4</v>
      </c>
    </row>
    <row r="1992" spans="1:7">
      <c r="A1992">
        <v>1958</v>
      </c>
      <c r="B1992">
        <v>70133</v>
      </c>
      <c r="C1992" t="s">
        <v>2095</v>
      </c>
      <c r="D1992" t="s">
        <v>180</v>
      </c>
      <c r="E1992">
        <v>82</v>
      </c>
      <c r="F1992" s="1">
        <v>1E-4</v>
      </c>
      <c r="G1992" s="8">
        <f t="shared" si="30"/>
        <v>7.4437056789898029E-4</v>
      </c>
    </row>
    <row r="1993" spans="1:7">
      <c r="A1993">
        <v>1959</v>
      </c>
      <c r="B1993">
        <v>22800</v>
      </c>
      <c r="C1993" t="s">
        <v>2096</v>
      </c>
      <c r="D1993" t="s">
        <v>160</v>
      </c>
      <c r="E1993">
        <v>81</v>
      </c>
      <c r="F1993" s="1">
        <v>1E-4</v>
      </c>
      <c r="G1993" s="8">
        <f t="shared" si="30"/>
        <v>7.3529287804655378E-4</v>
      </c>
    </row>
    <row r="1994" spans="1:7">
      <c r="A1994">
        <v>1960</v>
      </c>
      <c r="B1994">
        <v>20113</v>
      </c>
      <c r="C1994" t="s">
        <v>2097</v>
      </c>
      <c r="D1994" t="s">
        <v>93</v>
      </c>
      <c r="E1994">
        <v>81</v>
      </c>
      <c r="F1994" s="1">
        <v>1E-4</v>
      </c>
      <c r="G1994" s="8">
        <f t="shared" si="30"/>
        <v>7.3529287804655378E-4</v>
      </c>
    </row>
    <row r="1995" spans="1:7">
      <c r="A1995">
        <v>1961</v>
      </c>
      <c r="B1995">
        <v>15616</v>
      </c>
      <c r="C1995" t="s">
        <v>2098</v>
      </c>
      <c r="D1995" t="s">
        <v>45</v>
      </c>
      <c r="E1995">
        <v>81</v>
      </c>
      <c r="F1995" s="1">
        <v>1E-4</v>
      </c>
      <c r="G1995" s="8">
        <f t="shared" si="30"/>
        <v>7.3529287804655378E-4</v>
      </c>
    </row>
    <row r="1996" spans="1:7">
      <c r="A1996">
        <v>1962</v>
      </c>
      <c r="B1996">
        <v>10578</v>
      </c>
      <c r="C1996" t="s">
        <v>2099</v>
      </c>
      <c r="D1996" t="s">
        <v>65</v>
      </c>
      <c r="E1996">
        <v>81</v>
      </c>
      <c r="F1996" s="1">
        <v>1E-4</v>
      </c>
      <c r="G1996" s="8">
        <f t="shared" si="30"/>
        <v>7.3529287804655378E-4</v>
      </c>
    </row>
    <row r="1997" spans="1:7">
      <c r="A1997">
        <v>1963</v>
      </c>
      <c r="B1997">
        <v>20789</v>
      </c>
      <c r="C1997" t="s">
        <v>2100</v>
      </c>
      <c r="D1997" t="s">
        <v>93</v>
      </c>
      <c r="E1997">
        <v>80</v>
      </c>
      <c r="F1997" s="1">
        <v>1E-4</v>
      </c>
      <c r="G1997" s="8">
        <f t="shared" si="30"/>
        <v>7.2621518819412716E-4</v>
      </c>
    </row>
    <row r="1998" spans="1:7">
      <c r="A1998">
        <v>1964</v>
      </c>
      <c r="B1998">
        <v>12134</v>
      </c>
      <c r="C1998" t="s">
        <v>2101</v>
      </c>
      <c r="D1998" t="s">
        <v>87</v>
      </c>
      <c r="E1998">
        <v>79</v>
      </c>
      <c r="F1998" s="1">
        <v>1E-4</v>
      </c>
      <c r="G1998" s="8">
        <f t="shared" si="30"/>
        <v>7.1713749834170055E-4</v>
      </c>
    </row>
    <row r="1999" spans="1:7">
      <c r="A1999">
        <v>1965</v>
      </c>
      <c r="B1999">
        <v>44442</v>
      </c>
      <c r="C1999" t="s">
        <v>2102</v>
      </c>
      <c r="D1999" t="s">
        <v>126</v>
      </c>
      <c r="E1999">
        <v>79</v>
      </c>
      <c r="F1999" s="1">
        <v>1E-4</v>
      </c>
      <c r="G1999" s="8">
        <f t="shared" si="30"/>
        <v>7.1713749834170055E-4</v>
      </c>
    </row>
    <row r="2000" spans="1:7">
      <c r="A2000">
        <v>1966</v>
      </c>
      <c r="B2000">
        <v>10758</v>
      </c>
      <c r="C2000" t="s">
        <v>2103</v>
      </c>
      <c r="D2000" t="s">
        <v>65</v>
      </c>
      <c r="E2000">
        <v>79</v>
      </c>
      <c r="F2000" s="1">
        <v>1E-4</v>
      </c>
      <c r="G2000" s="8">
        <f t="shared" si="30"/>
        <v>7.1713749834170055E-4</v>
      </c>
    </row>
    <row r="2001" spans="1:7">
      <c r="A2001">
        <v>1967</v>
      </c>
      <c r="B2001">
        <v>19333</v>
      </c>
      <c r="C2001" t="s">
        <v>2104</v>
      </c>
      <c r="D2001" t="s">
        <v>168</v>
      </c>
      <c r="E2001">
        <v>79</v>
      </c>
      <c r="F2001" s="1">
        <v>1E-4</v>
      </c>
      <c r="G2001" s="8">
        <f t="shared" si="30"/>
        <v>7.1713749834170055E-4</v>
      </c>
    </row>
    <row r="2002" spans="1:7">
      <c r="A2002">
        <v>1968</v>
      </c>
      <c r="B2002">
        <v>27772</v>
      </c>
      <c r="C2002" t="s">
        <v>2105</v>
      </c>
      <c r="D2002" t="s">
        <v>183</v>
      </c>
      <c r="E2002">
        <v>79</v>
      </c>
      <c r="F2002" s="1">
        <v>1E-4</v>
      </c>
      <c r="G2002" s="8">
        <f t="shared" si="30"/>
        <v>7.1713749834170055E-4</v>
      </c>
    </row>
    <row r="2003" spans="1:7">
      <c r="A2003">
        <v>1969</v>
      </c>
      <c r="B2003">
        <v>14443</v>
      </c>
      <c r="C2003" t="s">
        <v>2106</v>
      </c>
      <c r="D2003" t="s">
        <v>149</v>
      </c>
      <c r="E2003">
        <v>78</v>
      </c>
      <c r="F2003" s="1">
        <v>1E-4</v>
      </c>
      <c r="G2003" s="8">
        <f t="shared" si="30"/>
        <v>7.0805980848927393E-4</v>
      </c>
    </row>
    <row r="2004" spans="1:7">
      <c r="A2004">
        <v>1970</v>
      </c>
      <c r="B2004">
        <v>55180</v>
      </c>
      <c r="C2004" t="s">
        <v>2107</v>
      </c>
      <c r="D2004" t="s">
        <v>74</v>
      </c>
      <c r="E2004">
        <v>77</v>
      </c>
      <c r="F2004" s="1">
        <v>1E-4</v>
      </c>
      <c r="G2004" s="8">
        <f t="shared" si="30"/>
        <v>6.9898211863684743E-4</v>
      </c>
    </row>
    <row r="2005" spans="1:7">
      <c r="A2005">
        <v>1971</v>
      </c>
      <c r="B2005">
        <v>31376</v>
      </c>
      <c r="C2005" t="s">
        <v>2108</v>
      </c>
      <c r="D2005" t="s">
        <v>144</v>
      </c>
      <c r="E2005">
        <v>77</v>
      </c>
      <c r="F2005" s="1">
        <v>1E-4</v>
      </c>
      <c r="G2005" s="8">
        <f t="shared" si="30"/>
        <v>6.9898211863684743E-4</v>
      </c>
    </row>
    <row r="2006" spans="1:7">
      <c r="A2006">
        <v>1972</v>
      </c>
      <c r="B2006">
        <v>12051</v>
      </c>
      <c r="C2006" t="s">
        <v>2109</v>
      </c>
      <c r="D2006" t="s">
        <v>87</v>
      </c>
      <c r="E2006">
        <v>76</v>
      </c>
      <c r="F2006" s="1">
        <v>1E-4</v>
      </c>
      <c r="G2006" s="8">
        <f t="shared" si="30"/>
        <v>6.8990442878442081E-4</v>
      </c>
    </row>
    <row r="2007" spans="1:7">
      <c r="A2007">
        <v>1973</v>
      </c>
      <c r="B2007">
        <v>35403</v>
      </c>
      <c r="C2007" t="s">
        <v>2110</v>
      </c>
      <c r="D2007" t="s">
        <v>207</v>
      </c>
      <c r="E2007">
        <v>75</v>
      </c>
      <c r="F2007" s="1">
        <v>1E-4</v>
      </c>
      <c r="G2007" s="8">
        <f t="shared" si="30"/>
        <v>6.808267389319942E-4</v>
      </c>
    </row>
    <row r="2008" spans="1:7">
      <c r="A2008">
        <v>1974</v>
      </c>
      <c r="B2008">
        <v>40540</v>
      </c>
      <c r="C2008" t="s">
        <v>2111</v>
      </c>
      <c r="D2008" t="s">
        <v>115</v>
      </c>
      <c r="E2008">
        <v>74</v>
      </c>
      <c r="F2008" s="1">
        <v>1E-4</v>
      </c>
      <c r="G2008" s="8">
        <f t="shared" si="30"/>
        <v>6.7174904907956758E-4</v>
      </c>
    </row>
    <row r="2009" spans="1:7">
      <c r="A2009">
        <v>1975</v>
      </c>
      <c r="B2009">
        <v>51665</v>
      </c>
      <c r="C2009" t="s">
        <v>2112</v>
      </c>
      <c r="D2009" t="s">
        <v>175</v>
      </c>
      <c r="E2009">
        <v>74</v>
      </c>
      <c r="F2009" s="1">
        <v>1E-4</v>
      </c>
      <c r="G2009" s="8">
        <f t="shared" si="30"/>
        <v>6.7174904907956758E-4</v>
      </c>
    </row>
    <row r="2010" spans="1:7">
      <c r="A2010">
        <v>1976</v>
      </c>
      <c r="B2010">
        <v>90680</v>
      </c>
      <c r="C2010" t="s">
        <v>2113</v>
      </c>
      <c r="D2010" t="s">
        <v>201</v>
      </c>
      <c r="E2010">
        <v>74</v>
      </c>
      <c r="F2010" s="1">
        <v>1E-4</v>
      </c>
      <c r="G2010" s="8">
        <f t="shared" si="30"/>
        <v>6.7174904907956758E-4</v>
      </c>
    </row>
    <row r="2011" spans="1:7">
      <c r="A2011">
        <v>1977</v>
      </c>
      <c r="B2011">
        <v>51952</v>
      </c>
      <c r="C2011" t="s">
        <v>2114</v>
      </c>
      <c r="D2011" t="s">
        <v>175</v>
      </c>
      <c r="E2011">
        <v>72</v>
      </c>
      <c r="F2011" s="1">
        <v>1E-4</v>
      </c>
      <c r="G2011" s="8">
        <f t="shared" si="30"/>
        <v>6.5359366937471446E-4</v>
      </c>
    </row>
    <row r="2012" spans="1:7">
      <c r="A2012">
        <v>1978</v>
      </c>
      <c r="B2012">
        <v>44048</v>
      </c>
      <c r="C2012" t="s">
        <v>2115</v>
      </c>
      <c r="D2012" t="s">
        <v>126</v>
      </c>
      <c r="E2012">
        <v>72</v>
      </c>
      <c r="F2012" s="1">
        <v>1E-4</v>
      </c>
      <c r="G2012" s="8">
        <f t="shared" si="30"/>
        <v>6.5359366937471446E-4</v>
      </c>
    </row>
    <row r="2013" spans="1:7">
      <c r="A2013">
        <v>1979</v>
      </c>
      <c r="B2013">
        <v>90007</v>
      </c>
      <c r="C2013" t="s">
        <v>2116</v>
      </c>
      <c r="D2013" t="s">
        <v>201</v>
      </c>
      <c r="E2013">
        <v>71</v>
      </c>
      <c r="F2013" s="1">
        <v>1E-4</v>
      </c>
      <c r="G2013" s="8">
        <f t="shared" si="30"/>
        <v>6.4451597952228784E-4</v>
      </c>
    </row>
    <row r="2014" spans="1:7">
      <c r="A2014">
        <v>1980</v>
      </c>
      <c r="B2014">
        <v>11006</v>
      </c>
      <c r="C2014" t="s">
        <v>2117</v>
      </c>
      <c r="D2014" t="s">
        <v>104</v>
      </c>
      <c r="E2014">
        <v>70</v>
      </c>
      <c r="F2014" s="1">
        <v>1E-4</v>
      </c>
      <c r="G2014" s="8">
        <f t="shared" si="30"/>
        <v>6.3543828966986123E-4</v>
      </c>
    </row>
    <row r="2015" spans="1:7">
      <c r="A2015">
        <v>1981</v>
      </c>
      <c r="B2015">
        <v>15027</v>
      </c>
      <c r="C2015" t="s">
        <v>2118</v>
      </c>
      <c r="D2015" t="s">
        <v>45</v>
      </c>
      <c r="E2015">
        <v>69</v>
      </c>
      <c r="F2015" s="1">
        <v>1E-4</v>
      </c>
      <c r="G2015" s="8">
        <f t="shared" si="30"/>
        <v>6.2636059981743461E-4</v>
      </c>
    </row>
    <row r="2016" spans="1:7">
      <c r="A2016">
        <v>1982</v>
      </c>
      <c r="B2016">
        <v>11021</v>
      </c>
      <c r="C2016" t="s">
        <v>2119</v>
      </c>
      <c r="D2016" t="s">
        <v>104</v>
      </c>
      <c r="E2016">
        <v>69</v>
      </c>
      <c r="F2016" s="1">
        <v>1E-4</v>
      </c>
      <c r="G2016" s="8">
        <f t="shared" si="30"/>
        <v>6.2636059981743461E-4</v>
      </c>
    </row>
    <row r="2017" spans="1:7">
      <c r="A2017">
        <v>1983</v>
      </c>
      <c r="B2017">
        <v>19452</v>
      </c>
      <c r="C2017" t="s">
        <v>2120</v>
      </c>
      <c r="D2017" t="s">
        <v>168</v>
      </c>
      <c r="E2017">
        <v>69</v>
      </c>
      <c r="F2017" s="1">
        <v>1E-4</v>
      </c>
      <c r="G2017" s="8">
        <f t="shared" si="30"/>
        <v>6.2636059981743461E-4</v>
      </c>
    </row>
    <row r="2018" spans="1:7">
      <c r="A2018">
        <v>1984</v>
      </c>
      <c r="B2018">
        <v>40235</v>
      </c>
      <c r="C2018" t="s">
        <v>2121</v>
      </c>
      <c r="D2018" t="s">
        <v>115</v>
      </c>
      <c r="E2018">
        <v>69</v>
      </c>
      <c r="F2018" s="1">
        <v>1E-4</v>
      </c>
      <c r="G2018" s="8">
        <f t="shared" si="30"/>
        <v>6.2636059981743461E-4</v>
      </c>
    </row>
    <row r="2019" spans="1:7">
      <c r="A2019">
        <v>1985</v>
      </c>
      <c r="B2019">
        <v>10399</v>
      </c>
      <c r="C2019" t="s">
        <v>2122</v>
      </c>
      <c r="D2019" t="s">
        <v>65</v>
      </c>
      <c r="E2019">
        <v>69</v>
      </c>
      <c r="F2019" s="1">
        <v>1E-4</v>
      </c>
      <c r="G2019" s="8">
        <f t="shared" si="30"/>
        <v>6.2636059981743461E-4</v>
      </c>
    </row>
    <row r="2020" spans="1:7">
      <c r="A2020">
        <v>1986</v>
      </c>
      <c r="B2020">
        <v>44080</v>
      </c>
      <c r="C2020" t="s">
        <v>2123</v>
      </c>
      <c r="D2020" t="s">
        <v>126</v>
      </c>
      <c r="E2020">
        <v>69</v>
      </c>
      <c r="F2020" s="1">
        <v>1E-4</v>
      </c>
      <c r="G2020" s="8">
        <f t="shared" ref="G2020:G2083" si="31">E2020/$C$26</f>
        <v>6.2636059981743461E-4</v>
      </c>
    </row>
    <row r="2021" spans="1:7">
      <c r="A2021">
        <v>1987</v>
      </c>
      <c r="B2021">
        <v>44251</v>
      </c>
      <c r="C2021" t="s">
        <v>2124</v>
      </c>
      <c r="D2021" t="s">
        <v>126</v>
      </c>
      <c r="E2021">
        <v>69</v>
      </c>
      <c r="F2021" s="1">
        <v>1E-4</v>
      </c>
      <c r="G2021" s="8">
        <f t="shared" si="31"/>
        <v>6.2636059981743461E-4</v>
      </c>
    </row>
    <row r="2022" spans="1:7">
      <c r="A2022">
        <v>1988</v>
      </c>
      <c r="B2022">
        <v>65056</v>
      </c>
      <c r="C2022" t="s">
        <v>2125</v>
      </c>
      <c r="D2022" t="s">
        <v>132</v>
      </c>
      <c r="E2022">
        <v>68</v>
      </c>
      <c r="F2022" s="1">
        <v>1E-4</v>
      </c>
      <c r="G2022" s="8">
        <f t="shared" si="31"/>
        <v>6.1728290996500811E-4</v>
      </c>
    </row>
    <row r="2023" spans="1:7">
      <c r="A2023">
        <v>1989</v>
      </c>
      <c r="B2023">
        <v>51994</v>
      </c>
      <c r="C2023" t="s">
        <v>2126</v>
      </c>
      <c r="D2023" t="s">
        <v>175</v>
      </c>
      <c r="E2023">
        <v>67</v>
      </c>
      <c r="F2023" s="1">
        <v>1E-4</v>
      </c>
      <c r="G2023" s="8">
        <f t="shared" si="31"/>
        <v>6.0820522011258149E-4</v>
      </c>
    </row>
    <row r="2024" spans="1:7">
      <c r="A2024">
        <v>1990</v>
      </c>
      <c r="B2024">
        <v>90063</v>
      </c>
      <c r="C2024" t="s">
        <v>2127</v>
      </c>
      <c r="D2024" t="s">
        <v>201</v>
      </c>
      <c r="E2024">
        <v>66</v>
      </c>
      <c r="F2024" s="1">
        <v>1E-4</v>
      </c>
      <c r="G2024" s="8">
        <f t="shared" si="31"/>
        <v>5.9912753026015488E-4</v>
      </c>
    </row>
    <row r="2025" spans="1:7">
      <c r="A2025">
        <v>1991</v>
      </c>
      <c r="B2025">
        <v>43064</v>
      </c>
      <c r="C2025" t="s">
        <v>2128</v>
      </c>
      <c r="D2025" t="s">
        <v>240</v>
      </c>
      <c r="E2025">
        <v>66</v>
      </c>
      <c r="F2025" s="1">
        <v>1E-4</v>
      </c>
      <c r="G2025" s="8">
        <f t="shared" si="31"/>
        <v>5.9912753026015488E-4</v>
      </c>
    </row>
    <row r="2026" spans="1:7">
      <c r="A2026">
        <v>1992</v>
      </c>
      <c r="B2026">
        <v>12062</v>
      </c>
      <c r="C2026" t="s">
        <v>2129</v>
      </c>
      <c r="D2026" t="s">
        <v>87</v>
      </c>
      <c r="E2026">
        <v>66</v>
      </c>
      <c r="F2026" s="1">
        <v>1E-4</v>
      </c>
      <c r="G2026" s="8">
        <f t="shared" si="31"/>
        <v>5.9912753026015488E-4</v>
      </c>
    </row>
    <row r="2027" spans="1:7">
      <c r="A2027">
        <v>1993</v>
      </c>
      <c r="B2027">
        <v>40543</v>
      </c>
      <c r="C2027" t="s">
        <v>2130</v>
      </c>
      <c r="D2027" t="s">
        <v>115</v>
      </c>
      <c r="E2027">
        <v>66</v>
      </c>
      <c r="F2027" s="1">
        <v>1E-4</v>
      </c>
      <c r="G2027" s="8">
        <f t="shared" si="31"/>
        <v>5.9912753026015488E-4</v>
      </c>
    </row>
    <row r="2028" spans="1:7">
      <c r="A2028">
        <v>1994</v>
      </c>
      <c r="B2028">
        <v>70819</v>
      </c>
      <c r="C2028" t="s">
        <v>2131</v>
      </c>
      <c r="D2028" t="s">
        <v>180</v>
      </c>
      <c r="E2028">
        <v>65</v>
      </c>
      <c r="F2028" s="1">
        <v>1E-4</v>
      </c>
      <c r="G2028" s="8">
        <f t="shared" si="31"/>
        <v>5.9004984040772826E-4</v>
      </c>
    </row>
    <row r="2029" spans="1:7">
      <c r="A2029">
        <v>1995</v>
      </c>
      <c r="B2029">
        <v>70956</v>
      </c>
      <c r="C2029" t="s">
        <v>2132</v>
      </c>
      <c r="D2029" t="s">
        <v>180</v>
      </c>
      <c r="E2029">
        <v>64</v>
      </c>
      <c r="F2029" s="1">
        <v>1E-4</v>
      </c>
      <c r="G2029" s="8">
        <f t="shared" si="31"/>
        <v>5.8097215055530175E-4</v>
      </c>
    </row>
    <row r="2030" spans="1:7">
      <c r="A2030">
        <v>1996</v>
      </c>
      <c r="B2030">
        <v>11214</v>
      </c>
      <c r="C2030" t="s">
        <v>2133</v>
      </c>
      <c r="D2030" t="s">
        <v>104</v>
      </c>
      <c r="E2030">
        <v>64</v>
      </c>
      <c r="F2030" s="1">
        <v>1E-4</v>
      </c>
      <c r="G2030" s="8">
        <f t="shared" si="31"/>
        <v>5.8097215055530175E-4</v>
      </c>
    </row>
    <row r="2031" spans="1:7">
      <c r="A2031">
        <v>1997</v>
      </c>
      <c r="B2031">
        <v>31336</v>
      </c>
      <c r="C2031" t="s">
        <v>2134</v>
      </c>
      <c r="D2031" t="s">
        <v>144</v>
      </c>
      <c r="E2031">
        <v>64</v>
      </c>
      <c r="F2031" s="1">
        <v>1E-4</v>
      </c>
      <c r="G2031" s="8">
        <f t="shared" si="31"/>
        <v>5.8097215055530175E-4</v>
      </c>
    </row>
    <row r="2032" spans="1:7">
      <c r="A2032">
        <v>1998</v>
      </c>
      <c r="B2032">
        <v>25230</v>
      </c>
      <c r="C2032" t="s">
        <v>2135</v>
      </c>
      <c r="D2032" t="s">
        <v>54</v>
      </c>
      <c r="E2032">
        <v>64</v>
      </c>
      <c r="F2032" s="1">
        <v>1E-4</v>
      </c>
      <c r="G2032" s="8">
        <f t="shared" si="31"/>
        <v>5.8097215055530175E-4</v>
      </c>
    </row>
    <row r="2033" spans="1:7">
      <c r="A2033">
        <v>1999</v>
      </c>
      <c r="B2033">
        <v>51305</v>
      </c>
      <c r="C2033" t="s">
        <v>2136</v>
      </c>
      <c r="D2033" t="s">
        <v>175</v>
      </c>
      <c r="E2033">
        <v>64</v>
      </c>
      <c r="F2033" s="1">
        <v>1E-4</v>
      </c>
      <c r="G2033" s="8">
        <f t="shared" si="31"/>
        <v>5.8097215055530175E-4</v>
      </c>
    </row>
    <row r="2034" spans="1:7">
      <c r="A2034">
        <v>2000</v>
      </c>
      <c r="B2034">
        <v>35553</v>
      </c>
      <c r="C2034" t="s">
        <v>2137</v>
      </c>
      <c r="D2034" t="s">
        <v>207</v>
      </c>
      <c r="E2034">
        <v>64</v>
      </c>
      <c r="F2034" s="1">
        <v>1E-4</v>
      </c>
      <c r="G2034" s="8">
        <f t="shared" si="31"/>
        <v>5.8097215055530175E-4</v>
      </c>
    </row>
    <row r="2035" spans="1:7">
      <c r="A2035">
        <v>2001</v>
      </c>
      <c r="B2035">
        <v>35909</v>
      </c>
      <c r="C2035" t="s">
        <v>2138</v>
      </c>
      <c r="D2035" t="s">
        <v>207</v>
      </c>
      <c r="E2035">
        <v>64</v>
      </c>
      <c r="F2035" s="1">
        <v>1E-4</v>
      </c>
      <c r="G2035" s="8">
        <f t="shared" si="31"/>
        <v>5.8097215055530175E-4</v>
      </c>
    </row>
    <row r="2036" spans="1:7">
      <c r="A2036">
        <v>2002</v>
      </c>
      <c r="B2036">
        <v>11779</v>
      </c>
      <c r="C2036" t="s">
        <v>2139</v>
      </c>
      <c r="D2036" t="s">
        <v>104</v>
      </c>
      <c r="E2036">
        <v>63</v>
      </c>
      <c r="F2036" s="1">
        <v>1E-4</v>
      </c>
      <c r="G2036" s="8">
        <f t="shared" si="31"/>
        <v>5.7189446070287514E-4</v>
      </c>
    </row>
    <row r="2037" spans="1:7">
      <c r="A2037">
        <v>2003</v>
      </c>
      <c r="B2037">
        <v>55178</v>
      </c>
      <c r="C2037" t="s">
        <v>2140</v>
      </c>
      <c r="D2037" t="s">
        <v>74</v>
      </c>
      <c r="E2037">
        <v>62</v>
      </c>
      <c r="F2037" s="1">
        <v>1E-4</v>
      </c>
      <c r="G2037" s="8">
        <f t="shared" si="31"/>
        <v>5.6281677085044852E-4</v>
      </c>
    </row>
    <row r="2038" spans="1:7">
      <c r="A2038">
        <v>2004</v>
      </c>
      <c r="B2038">
        <v>44088</v>
      </c>
      <c r="C2038" t="s">
        <v>2141</v>
      </c>
      <c r="D2038" t="s">
        <v>126</v>
      </c>
      <c r="E2038">
        <v>62</v>
      </c>
      <c r="F2038" s="1">
        <v>1E-4</v>
      </c>
      <c r="G2038" s="8">
        <f t="shared" si="31"/>
        <v>5.6281677085044852E-4</v>
      </c>
    </row>
    <row r="2039" spans="1:7">
      <c r="A2039">
        <v>2005</v>
      </c>
      <c r="B2039">
        <v>65999</v>
      </c>
      <c r="C2039" t="s">
        <v>2142</v>
      </c>
      <c r="D2039" t="s">
        <v>132</v>
      </c>
      <c r="E2039">
        <v>62</v>
      </c>
      <c r="F2039" s="1">
        <v>1E-4</v>
      </c>
      <c r="G2039" s="8">
        <f t="shared" si="31"/>
        <v>5.6281677085044852E-4</v>
      </c>
    </row>
    <row r="2040" spans="1:7">
      <c r="A2040">
        <v>2006</v>
      </c>
      <c r="B2040">
        <v>90235</v>
      </c>
      <c r="C2040" t="s">
        <v>2143</v>
      </c>
      <c r="D2040" t="s">
        <v>201</v>
      </c>
      <c r="E2040">
        <v>62</v>
      </c>
      <c r="F2040" s="1">
        <v>1E-4</v>
      </c>
      <c r="G2040" s="8">
        <f t="shared" si="31"/>
        <v>5.6281677085044852E-4</v>
      </c>
    </row>
    <row r="2041" spans="1:7">
      <c r="A2041">
        <v>2007</v>
      </c>
      <c r="B2041">
        <v>35710</v>
      </c>
      <c r="C2041" t="s">
        <v>2144</v>
      </c>
      <c r="D2041" t="s">
        <v>207</v>
      </c>
      <c r="E2041">
        <v>62</v>
      </c>
      <c r="F2041" s="1">
        <v>1E-4</v>
      </c>
      <c r="G2041" s="8">
        <f t="shared" si="31"/>
        <v>5.6281677085044852E-4</v>
      </c>
    </row>
    <row r="2042" spans="1:7">
      <c r="A2042">
        <v>2008</v>
      </c>
      <c r="B2042">
        <v>40060</v>
      </c>
      <c r="C2042" t="s">
        <v>2145</v>
      </c>
      <c r="D2042" t="s">
        <v>115</v>
      </c>
      <c r="E2042">
        <v>61</v>
      </c>
      <c r="F2042" s="1">
        <v>1E-4</v>
      </c>
      <c r="G2042" s="8">
        <f t="shared" si="31"/>
        <v>5.5373908099802191E-4</v>
      </c>
    </row>
    <row r="2043" spans="1:7">
      <c r="A2043">
        <v>2009</v>
      </c>
      <c r="B2043">
        <v>36700</v>
      </c>
      <c r="C2043" t="s">
        <v>2146</v>
      </c>
      <c r="D2043" t="s">
        <v>204</v>
      </c>
      <c r="E2043">
        <v>61</v>
      </c>
      <c r="F2043" s="1">
        <v>1E-4</v>
      </c>
      <c r="G2043" s="8">
        <f t="shared" si="31"/>
        <v>5.5373908099802191E-4</v>
      </c>
    </row>
    <row r="2044" spans="1:7">
      <c r="A2044">
        <v>2010</v>
      </c>
      <c r="B2044">
        <v>65345</v>
      </c>
      <c r="C2044" t="s">
        <v>2147</v>
      </c>
      <c r="D2044" t="s">
        <v>132</v>
      </c>
      <c r="E2044">
        <v>61</v>
      </c>
      <c r="F2044" s="1">
        <v>1E-4</v>
      </c>
      <c r="G2044" s="8">
        <f t="shared" si="31"/>
        <v>5.5373908099802191E-4</v>
      </c>
    </row>
    <row r="2045" spans="1:7">
      <c r="A2045">
        <v>2011</v>
      </c>
      <c r="B2045">
        <v>43152</v>
      </c>
      <c r="C2045" t="s">
        <v>2148</v>
      </c>
      <c r="D2045" t="s">
        <v>240</v>
      </c>
      <c r="E2045">
        <v>61</v>
      </c>
      <c r="F2045" s="1">
        <v>1E-4</v>
      </c>
      <c r="G2045" s="8">
        <f t="shared" si="31"/>
        <v>5.5373908099802191E-4</v>
      </c>
    </row>
    <row r="2046" spans="1:7">
      <c r="A2046">
        <v>2012</v>
      </c>
      <c r="B2046">
        <v>19856</v>
      </c>
      <c r="C2046" t="s">
        <v>2149</v>
      </c>
      <c r="D2046" t="s">
        <v>168</v>
      </c>
      <c r="E2046">
        <v>60</v>
      </c>
      <c r="F2046" s="1">
        <v>1E-4</v>
      </c>
      <c r="G2046" s="8">
        <f t="shared" si="31"/>
        <v>5.446613911455954E-4</v>
      </c>
    </row>
    <row r="2047" spans="1:7">
      <c r="A2047">
        <v>2013</v>
      </c>
      <c r="B2047">
        <v>20211</v>
      </c>
      <c r="C2047" t="s">
        <v>2150</v>
      </c>
      <c r="D2047" t="s">
        <v>93</v>
      </c>
      <c r="E2047">
        <v>60</v>
      </c>
      <c r="F2047" s="1">
        <v>1E-4</v>
      </c>
      <c r="G2047" s="8">
        <f t="shared" si="31"/>
        <v>5.446613911455954E-4</v>
      </c>
    </row>
    <row r="2048" spans="1:7">
      <c r="A2048">
        <v>2014</v>
      </c>
      <c r="B2048">
        <v>25076</v>
      </c>
      <c r="C2048" t="s">
        <v>2151</v>
      </c>
      <c r="D2048" t="s">
        <v>54</v>
      </c>
      <c r="E2048">
        <v>60</v>
      </c>
      <c r="F2048" s="1">
        <v>1E-4</v>
      </c>
      <c r="G2048" s="8">
        <f t="shared" si="31"/>
        <v>5.446613911455954E-4</v>
      </c>
    </row>
    <row r="2049" spans="1:7">
      <c r="A2049">
        <v>2015</v>
      </c>
      <c r="B2049">
        <v>31602</v>
      </c>
      <c r="C2049" t="s">
        <v>2152</v>
      </c>
      <c r="D2049" t="s">
        <v>144</v>
      </c>
      <c r="E2049">
        <v>59</v>
      </c>
      <c r="F2049" s="1">
        <v>1E-4</v>
      </c>
      <c r="G2049" s="8">
        <f t="shared" si="31"/>
        <v>5.3558370129316878E-4</v>
      </c>
    </row>
    <row r="2050" spans="1:7">
      <c r="A2050">
        <v>2016</v>
      </c>
      <c r="B2050">
        <v>36515</v>
      </c>
      <c r="C2050" t="s">
        <v>2153</v>
      </c>
      <c r="D2050" t="s">
        <v>204</v>
      </c>
      <c r="E2050">
        <v>59</v>
      </c>
      <c r="F2050" s="1">
        <v>1E-4</v>
      </c>
      <c r="G2050" s="8">
        <f t="shared" si="31"/>
        <v>5.3558370129316878E-4</v>
      </c>
    </row>
    <row r="2051" spans="1:7">
      <c r="A2051">
        <v>2017</v>
      </c>
      <c r="B2051">
        <v>15673</v>
      </c>
      <c r="C2051" t="s">
        <v>2154</v>
      </c>
      <c r="D2051" t="s">
        <v>45</v>
      </c>
      <c r="E2051">
        <v>58</v>
      </c>
      <c r="F2051" s="1">
        <v>1E-4</v>
      </c>
      <c r="G2051" s="8">
        <f t="shared" si="31"/>
        <v>5.2650601144074217E-4</v>
      </c>
    </row>
    <row r="2052" spans="1:7">
      <c r="A2052">
        <v>2018</v>
      </c>
      <c r="B2052">
        <v>90513</v>
      </c>
      <c r="C2052" t="s">
        <v>2155</v>
      </c>
      <c r="D2052" t="s">
        <v>201</v>
      </c>
      <c r="E2052">
        <v>58</v>
      </c>
      <c r="F2052" s="1">
        <v>1E-4</v>
      </c>
      <c r="G2052" s="8">
        <f t="shared" si="31"/>
        <v>5.2650601144074217E-4</v>
      </c>
    </row>
    <row r="2053" spans="1:7">
      <c r="A2053">
        <v>2019</v>
      </c>
      <c r="B2053">
        <v>40900</v>
      </c>
      <c r="C2053" t="s">
        <v>2156</v>
      </c>
      <c r="D2053" t="s">
        <v>115</v>
      </c>
      <c r="E2053">
        <v>58</v>
      </c>
      <c r="F2053" s="1">
        <v>1E-4</v>
      </c>
      <c r="G2053" s="8">
        <f t="shared" si="31"/>
        <v>5.2650601144074217E-4</v>
      </c>
    </row>
    <row r="2054" spans="1:7">
      <c r="A2054">
        <v>2020</v>
      </c>
      <c r="B2054">
        <v>23072</v>
      </c>
      <c r="C2054" t="s">
        <v>2157</v>
      </c>
      <c r="D2054" t="s">
        <v>139</v>
      </c>
      <c r="E2054">
        <v>58</v>
      </c>
      <c r="F2054" s="1">
        <v>1E-4</v>
      </c>
      <c r="G2054" s="8">
        <f t="shared" si="31"/>
        <v>5.2650601144074217E-4</v>
      </c>
    </row>
    <row r="2055" spans="1:7">
      <c r="A2055">
        <v>2021</v>
      </c>
      <c r="B2055">
        <v>19367</v>
      </c>
      <c r="C2055" t="s">
        <v>2158</v>
      </c>
      <c r="D2055" t="s">
        <v>168</v>
      </c>
      <c r="E2055">
        <v>56</v>
      </c>
      <c r="F2055" s="1">
        <v>1E-4</v>
      </c>
      <c r="G2055" s="8">
        <f t="shared" si="31"/>
        <v>5.0835063173588905E-4</v>
      </c>
    </row>
    <row r="2056" spans="1:7">
      <c r="A2056">
        <v>2022</v>
      </c>
      <c r="B2056">
        <v>70212</v>
      </c>
      <c r="C2056" t="s">
        <v>2159</v>
      </c>
      <c r="D2056" t="s">
        <v>180</v>
      </c>
      <c r="E2056">
        <v>56</v>
      </c>
      <c r="F2056" s="1">
        <v>1E-4</v>
      </c>
      <c r="G2056" s="8">
        <f t="shared" si="31"/>
        <v>5.0835063173588905E-4</v>
      </c>
    </row>
    <row r="2057" spans="1:7">
      <c r="A2057">
        <v>2023</v>
      </c>
      <c r="B2057">
        <v>23001</v>
      </c>
      <c r="C2057" t="s">
        <v>2160</v>
      </c>
      <c r="D2057" t="s">
        <v>139</v>
      </c>
      <c r="E2057">
        <v>56</v>
      </c>
      <c r="F2057" s="1">
        <v>1E-4</v>
      </c>
      <c r="G2057" s="8">
        <f t="shared" si="31"/>
        <v>5.0835063173588905E-4</v>
      </c>
    </row>
    <row r="2058" spans="1:7">
      <c r="A2058">
        <v>2024</v>
      </c>
      <c r="B2058">
        <v>31157</v>
      </c>
      <c r="C2058" t="s">
        <v>2161</v>
      </c>
      <c r="D2058" t="s">
        <v>144</v>
      </c>
      <c r="E2058">
        <v>55</v>
      </c>
      <c r="F2058" s="1">
        <v>1E-4</v>
      </c>
      <c r="G2058" s="8">
        <f t="shared" si="31"/>
        <v>4.9927294188346243E-4</v>
      </c>
    </row>
    <row r="2059" spans="1:7">
      <c r="A2059">
        <v>2025</v>
      </c>
      <c r="B2059">
        <v>28002</v>
      </c>
      <c r="C2059" t="s">
        <v>2162</v>
      </c>
      <c r="D2059" t="s">
        <v>194</v>
      </c>
      <c r="E2059">
        <v>54</v>
      </c>
      <c r="F2059" s="1">
        <v>1E-4</v>
      </c>
      <c r="G2059" s="8">
        <f t="shared" si="31"/>
        <v>4.9019525203103582E-4</v>
      </c>
    </row>
    <row r="2060" spans="1:7">
      <c r="A2060">
        <v>2026</v>
      </c>
      <c r="B2060">
        <v>22124</v>
      </c>
      <c r="C2060" t="s">
        <v>2163</v>
      </c>
      <c r="D2060" t="s">
        <v>160</v>
      </c>
      <c r="E2060">
        <v>54</v>
      </c>
      <c r="F2060" s="1">
        <v>1E-4</v>
      </c>
      <c r="G2060" s="8">
        <f t="shared" si="31"/>
        <v>4.9019525203103582E-4</v>
      </c>
    </row>
    <row r="2061" spans="1:7">
      <c r="A2061">
        <v>2027</v>
      </c>
      <c r="B2061">
        <v>22207</v>
      </c>
      <c r="C2061" t="s">
        <v>2164</v>
      </c>
      <c r="D2061" t="s">
        <v>160</v>
      </c>
      <c r="E2061">
        <v>54</v>
      </c>
      <c r="F2061" s="1">
        <v>1E-4</v>
      </c>
      <c r="G2061" s="8">
        <f t="shared" si="31"/>
        <v>4.9019525203103582E-4</v>
      </c>
    </row>
    <row r="2062" spans="1:7">
      <c r="A2062">
        <v>2028</v>
      </c>
      <c r="B2062">
        <v>10523</v>
      </c>
      <c r="C2062" t="s">
        <v>2165</v>
      </c>
      <c r="D2062" t="s">
        <v>65</v>
      </c>
      <c r="E2062">
        <v>53</v>
      </c>
      <c r="F2062" s="1">
        <v>1E-4</v>
      </c>
      <c r="G2062" s="8">
        <f t="shared" si="31"/>
        <v>4.8111756217860926E-4</v>
      </c>
    </row>
    <row r="2063" spans="1:7">
      <c r="A2063">
        <v>2029</v>
      </c>
      <c r="B2063">
        <v>25638</v>
      </c>
      <c r="C2063" t="s">
        <v>2166</v>
      </c>
      <c r="D2063" t="s">
        <v>54</v>
      </c>
      <c r="E2063">
        <v>53</v>
      </c>
      <c r="F2063" s="1">
        <v>1E-4</v>
      </c>
      <c r="G2063" s="8">
        <f t="shared" si="31"/>
        <v>4.8111756217860926E-4</v>
      </c>
    </row>
    <row r="2064" spans="1:7">
      <c r="A2064">
        <v>2030</v>
      </c>
      <c r="B2064">
        <v>55135</v>
      </c>
      <c r="C2064" t="s">
        <v>2167</v>
      </c>
      <c r="D2064" t="s">
        <v>74</v>
      </c>
      <c r="E2064">
        <v>52</v>
      </c>
      <c r="F2064" s="1">
        <v>1E-4</v>
      </c>
      <c r="G2064" s="8">
        <f t="shared" si="31"/>
        <v>4.7203987232618264E-4</v>
      </c>
    </row>
    <row r="2065" spans="1:7">
      <c r="A2065">
        <v>2031</v>
      </c>
      <c r="B2065">
        <v>14284</v>
      </c>
      <c r="C2065" t="s">
        <v>2168</v>
      </c>
      <c r="D2065" t="s">
        <v>149</v>
      </c>
      <c r="E2065">
        <v>52</v>
      </c>
      <c r="F2065" s="1">
        <v>1E-4</v>
      </c>
      <c r="G2065" s="8">
        <f t="shared" si="31"/>
        <v>4.7203987232618264E-4</v>
      </c>
    </row>
    <row r="2066" spans="1:7">
      <c r="A2066">
        <v>2032</v>
      </c>
      <c r="B2066">
        <v>65007</v>
      </c>
      <c r="C2066" t="s">
        <v>2169</v>
      </c>
      <c r="D2066" t="s">
        <v>132</v>
      </c>
      <c r="E2066">
        <v>52</v>
      </c>
      <c r="F2066" s="1">
        <v>1E-4</v>
      </c>
      <c r="G2066" s="8">
        <f t="shared" si="31"/>
        <v>4.7203987232618264E-4</v>
      </c>
    </row>
    <row r="2067" spans="1:7">
      <c r="A2067">
        <v>2033</v>
      </c>
      <c r="B2067">
        <v>54453</v>
      </c>
      <c r="C2067" t="s">
        <v>2170</v>
      </c>
      <c r="D2067" t="s">
        <v>456</v>
      </c>
      <c r="E2067">
        <v>52</v>
      </c>
      <c r="F2067" s="1">
        <v>1E-4</v>
      </c>
      <c r="G2067" s="8">
        <f t="shared" si="31"/>
        <v>4.7203987232618264E-4</v>
      </c>
    </row>
    <row r="2068" spans="1:7">
      <c r="A2068">
        <v>2034</v>
      </c>
      <c r="B2068">
        <v>35005</v>
      </c>
      <c r="C2068" t="s">
        <v>2171</v>
      </c>
      <c r="D2068" t="s">
        <v>207</v>
      </c>
      <c r="E2068">
        <v>51</v>
      </c>
      <c r="F2068" s="1">
        <v>1E-4</v>
      </c>
      <c r="G2068" s="8">
        <f t="shared" si="31"/>
        <v>4.6296218247375608E-4</v>
      </c>
    </row>
    <row r="2069" spans="1:7">
      <c r="A2069">
        <v>2035</v>
      </c>
      <c r="B2069">
        <v>65487</v>
      </c>
      <c r="C2069" t="s">
        <v>2172</v>
      </c>
      <c r="D2069" t="s">
        <v>132</v>
      </c>
      <c r="E2069">
        <v>51</v>
      </c>
      <c r="F2069" s="1">
        <v>1E-4</v>
      </c>
      <c r="G2069" s="8">
        <f t="shared" si="31"/>
        <v>4.6296218247375608E-4</v>
      </c>
    </row>
    <row r="2070" spans="1:7">
      <c r="A2070">
        <v>2036</v>
      </c>
      <c r="B2070">
        <v>51029</v>
      </c>
      <c r="C2070" t="s">
        <v>2173</v>
      </c>
      <c r="D2070" t="s">
        <v>175</v>
      </c>
      <c r="E2070">
        <v>51</v>
      </c>
      <c r="F2070" s="1">
        <v>1E-4</v>
      </c>
      <c r="G2070" s="8">
        <f t="shared" si="31"/>
        <v>4.6296218247375608E-4</v>
      </c>
    </row>
    <row r="2071" spans="1:7">
      <c r="A2071">
        <v>2037</v>
      </c>
      <c r="B2071">
        <v>36369</v>
      </c>
      <c r="C2071" t="s">
        <v>2174</v>
      </c>
      <c r="D2071" t="s">
        <v>204</v>
      </c>
      <c r="E2071">
        <v>50</v>
      </c>
      <c r="F2071" s="1">
        <v>1E-4</v>
      </c>
      <c r="G2071" s="8">
        <f t="shared" si="31"/>
        <v>4.5388449262132946E-4</v>
      </c>
    </row>
    <row r="2072" spans="1:7">
      <c r="A2072">
        <v>2038</v>
      </c>
      <c r="B2072">
        <v>22393</v>
      </c>
      <c r="C2072" t="s">
        <v>2175</v>
      </c>
      <c r="D2072" t="s">
        <v>160</v>
      </c>
      <c r="E2072">
        <v>50</v>
      </c>
      <c r="F2072" s="1">
        <v>1E-4</v>
      </c>
      <c r="G2072" s="8">
        <f t="shared" si="31"/>
        <v>4.5388449262132946E-4</v>
      </c>
    </row>
    <row r="2073" spans="1:7">
      <c r="A2073">
        <v>2039</v>
      </c>
      <c r="B2073">
        <v>70171</v>
      </c>
      <c r="C2073" t="s">
        <v>2176</v>
      </c>
      <c r="D2073" t="s">
        <v>180</v>
      </c>
      <c r="E2073">
        <v>50</v>
      </c>
      <c r="F2073" s="1">
        <v>1E-4</v>
      </c>
      <c r="G2073" s="8">
        <f t="shared" si="31"/>
        <v>4.5388449262132946E-4</v>
      </c>
    </row>
    <row r="2074" spans="1:7">
      <c r="A2074">
        <v>2040</v>
      </c>
      <c r="B2074">
        <v>65168</v>
      </c>
      <c r="C2074" t="s">
        <v>2177</v>
      </c>
      <c r="D2074" t="s">
        <v>132</v>
      </c>
      <c r="E2074">
        <v>49</v>
      </c>
      <c r="F2074" s="1">
        <v>1E-4</v>
      </c>
      <c r="G2074" s="8">
        <f t="shared" si="31"/>
        <v>4.448068027689029E-4</v>
      </c>
    </row>
    <row r="2075" spans="1:7">
      <c r="A2075">
        <v>2041</v>
      </c>
      <c r="B2075">
        <v>55257</v>
      </c>
      <c r="C2075" t="s">
        <v>2178</v>
      </c>
      <c r="D2075" t="s">
        <v>74</v>
      </c>
      <c r="E2075">
        <v>49</v>
      </c>
      <c r="F2075" s="1">
        <v>1E-4</v>
      </c>
      <c r="G2075" s="8">
        <f t="shared" si="31"/>
        <v>4.448068027689029E-4</v>
      </c>
    </row>
    <row r="2076" spans="1:7">
      <c r="A2076">
        <v>2042</v>
      </c>
      <c r="B2076">
        <v>70200</v>
      </c>
      <c r="C2076" t="s">
        <v>2179</v>
      </c>
      <c r="D2076" t="s">
        <v>180</v>
      </c>
      <c r="E2076">
        <v>49</v>
      </c>
      <c r="F2076" s="1">
        <v>1E-4</v>
      </c>
      <c r="G2076" s="8">
        <f t="shared" si="31"/>
        <v>4.448068027689029E-4</v>
      </c>
    </row>
    <row r="2077" spans="1:7">
      <c r="A2077">
        <v>2043</v>
      </c>
      <c r="B2077">
        <v>12380</v>
      </c>
      <c r="C2077" t="s">
        <v>2180</v>
      </c>
      <c r="D2077" t="s">
        <v>87</v>
      </c>
      <c r="E2077">
        <v>48</v>
      </c>
      <c r="F2077" s="1">
        <v>1E-4</v>
      </c>
      <c r="G2077" s="8">
        <f t="shared" si="31"/>
        <v>4.3572911291647629E-4</v>
      </c>
    </row>
    <row r="2078" spans="1:7">
      <c r="A2078">
        <v>2044</v>
      </c>
      <c r="B2078">
        <v>43353</v>
      </c>
      <c r="C2078" t="s">
        <v>2181</v>
      </c>
      <c r="D2078" t="s">
        <v>240</v>
      </c>
      <c r="E2078">
        <v>47</v>
      </c>
      <c r="F2078" s="1">
        <v>1E-4</v>
      </c>
      <c r="G2078" s="8">
        <f t="shared" si="31"/>
        <v>4.2665142306404967E-4</v>
      </c>
    </row>
    <row r="2079" spans="1:7">
      <c r="A2079">
        <v>2045</v>
      </c>
      <c r="B2079">
        <v>45225</v>
      </c>
      <c r="C2079" t="s">
        <v>2182</v>
      </c>
      <c r="D2079" t="s">
        <v>59</v>
      </c>
      <c r="E2079">
        <v>47</v>
      </c>
      <c r="F2079" s="1">
        <v>1E-4</v>
      </c>
      <c r="G2079" s="8">
        <f t="shared" si="31"/>
        <v>4.2665142306404967E-4</v>
      </c>
    </row>
    <row r="2080" spans="1:7">
      <c r="A2080">
        <v>2046</v>
      </c>
      <c r="B2080">
        <v>90670</v>
      </c>
      <c r="C2080" t="s">
        <v>2183</v>
      </c>
      <c r="D2080" t="s">
        <v>201</v>
      </c>
      <c r="E2080">
        <v>46</v>
      </c>
      <c r="F2080" s="1">
        <v>1E-4</v>
      </c>
      <c r="G2080" s="8">
        <f t="shared" si="31"/>
        <v>4.1757373321162311E-4</v>
      </c>
    </row>
    <row r="2081" spans="1:7">
      <c r="A2081">
        <v>2047</v>
      </c>
      <c r="B2081">
        <v>10336</v>
      </c>
      <c r="C2081" t="s">
        <v>2184</v>
      </c>
      <c r="D2081" t="s">
        <v>65</v>
      </c>
      <c r="E2081">
        <v>45</v>
      </c>
      <c r="F2081" s="1">
        <v>1E-4</v>
      </c>
      <c r="G2081" s="8">
        <f t="shared" si="31"/>
        <v>4.084960433591965E-4</v>
      </c>
    </row>
    <row r="2082" spans="1:7">
      <c r="A2082">
        <v>2048</v>
      </c>
      <c r="B2082">
        <v>31627</v>
      </c>
      <c r="C2082" t="s">
        <v>2185</v>
      </c>
      <c r="D2082" t="s">
        <v>144</v>
      </c>
      <c r="E2082">
        <v>44</v>
      </c>
      <c r="F2082" s="1">
        <v>1E-4</v>
      </c>
      <c r="G2082" s="8">
        <f t="shared" si="31"/>
        <v>3.9941835350676993E-4</v>
      </c>
    </row>
    <row r="2083" spans="1:7">
      <c r="A2083">
        <v>2049</v>
      </c>
      <c r="B2083">
        <v>23121</v>
      </c>
      <c r="C2083" t="s">
        <v>2186</v>
      </c>
      <c r="D2083" t="s">
        <v>139</v>
      </c>
      <c r="E2083">
        <v>44</v>
      </c>
      <c r="F2083" s="1">
        <v>1E-4</v>
      </c>
      <c r="G2083" s="8">
        <f t="shared" si="31"/>
        <v>3.9941835350676993E-4</v>
      </c>
    </row>
    <row r="2084" spans="1:7">
      <c r="A2084">
        <v>2050</v>
      </c>
      <c r="B2084">
        <v>45633</v>
      </c>
      <c r="C2084" t="s">
        <v>2187</v>
      </c>
      <c r="D2084" t="s">
        <v>59</v>
      </c>
      <c r="E2084">
        <v>44</v>
      </c>
      <c r="F2084" s="1">
        <v>1E-4</v>
      </c>
      <c r="G2084" s="8">
        <f t="shared" ref="G2084:G2147" si="32">E2084/$C$26</f>
        <v>3.9941835350676993E-4</v>
      </c>
    </row>
    <row r="2085" spans="1:7">
      <c r="A2085">
        <v>2051</v>
      </c>
      <c r="B2085">
        <v>31169</v>
      </c>
      <c r="C2085" t="s">
        <v>2188</v>
      </c>
      <c r="D2085" t="s">
        <v>144</v>
      </c>
      <c r="E2085">
        <v>44</v>
      </c>
      <c r="F2085" s="1">
        <v>1E-4</v>
      </c>
      <c r="G2085" s="8">
        <f t="shared" si="32"/>
        <v>3.9941835350676993E-4</v>
      </c>
    </row>
    <row r="2086" spans="1:7">
      <c r="A2086">
        <v>2052</v>
      </c>
      <c r="B2086">
        <v>15227</v>
      </c>
      <c r="C2086" t="s">
        <v>2189</v>
      </c>
      <c r="D2086" t="s">
        <v>45</v>
      </c>
      <c r="E2086">
        <v>43</v>
      </c>
      <c r="F2086" s="1">
        <v>1E-4</v>
      </c>
      <c r="G2086" s="8">
        <f t="shared" si="32"/>
        <v>3.9034066365434332E-4</v>
      </c>
    </row>
    <row r="2087" spans="1:7">
      <c r="A2087">
        <v>2053</v>
      </c>
      <c r="B2087">
        <v>51664</v>
      </c>
      <c r="C2087" t="s">
        <v>2190</v>
      </c>
      <c r="D2087" t="s">
        <v>175</v>
      </c>
      <c r="E2087">
        <v>43</v>
      </c>
      <c r="F2087" s="1">
        <v>1E-4</v>
      </c>
      <c r="G2087" s="8">
        <f t="shared" si="32"/>
        <v>3.9034066365434332E-4</v>
      </c>
    </row>
    <row r="2088" spans="1:7">
      <c r="A2088">
        <v>2054</v>
      </c>
      <c r="B2088">
        <v>45305</v>
      </c>
      <c r="C2088" t="s">
        <v>2191</v>
      </c>
      <c r="D2088" t="s">
        <v>59</v>
      </c>
      <c r="E2088">
        <v>43</v>
      </c>
      <c r="F2088" s="1">
        <v>1E-4</v>
      </c>
      <c r="G2088" s="8">
        <f t="shared" si="32"/>
        <v>3.9034066365434332E-4</v>
      </c>
    </row>
    <row r="2089" spans="1:7">
      <c r="A2089">
        <v>2055</v>
      </c>
      <c r="B2089">
        <v>28728</v>
      </c>
      <c r="C2089" t="s">
        <v>2192</v>
      </c>
      <c r="D2089" t="s">
        <v>194</v>
      </c>
      <c r="E2089">
        <v>42</v>
      </c>
      <c r="F2089" s="1">
        <v>1E-4</v>
      </c>
      <c r="G2089" s="8">
        <f t="shared" si="32"/>
        <v>3.8126297380191676E-4</v>
      </c>
    </row>
    <row r="2090" spans="1:7">
      <c r="A2090">
        <v>2056</v>
      </c>
      <c r="B2090">
        <v>28378</v>
      </c>
      <c r="C2090" t="s">
        <v>2193</v>
      </c>
      <c r="D2090" t="s">
        <v>194</v>
      </c>
      <c r="E2090">
        <v>42</v>
      </c>
      <c r="F2090" s="1">
        <v>1E-4</v>
      </c>
      <c r="G2090" s="8">
        <f t="shared" si="32"/>
        <v>3.8126297380191676E-4</v>
      </c>
    </row>
    <row r="2091" spans="1:7">
      <c r="A2091">
        <v>2057</v>
      </c>
      <c r="B2091">
        <v>55321</v>
      </c>
      <c r="C2091" t="s">
        <v>2194</v>
      </c>
      <c r="D2091" t="s">
        <v>74</v>
      </c>
      <c r="E2091">
        <v>41</v>
      </c>
      <c r="F2091" s="1">
        <v>1E-4</v>
      </c>
      <c r="G2091" s="8">
        <f t="shared" si="32"/>
        <v>3.7218528394949014E-4</v>
      </c>
    </row>
    <row r="2092" spans="1:7">
      <c r="A2092">
        <v>2058</v>
      </c>
      <c r="B2092">
        <v>20009</v>
      </c>
      <c r="C2092" t="s">
        <v>2195</v>
      </c>
      <c r="D2092" t="s">
        <v>93</v>
      </c>
      <c r="E2092">
        <v>40</v>
      </c>
      <c r="F2092" s="1">
        <v>1E-4</v>
      </c>
      <c r="G2092" s="8">
        <f t="shared" si="32"/>
        <v>3.6310759409706358E-4</v>
      </c>
    </row>
    <row r="2093" spans="1:7">
      <c r="A2093">
        <v>2059</v>
      </c>
      <c r="B2093">
        <v>19687</v>
      </c>
      <c r="C2093" t="s">
        <v>2196</v>
      </c>
      <c r="D2093" t="s">
        <v>168</v>
      </c>
      <c r="E2093">
        <v>40</v>
      </c>
      <c r="F2093" s="1">
        <v>1E-4</v>
      </c>
      <c r="G2093" s="8">
        <f t="shared" si="32"/>
        <v>3.6310759409706358E-4</v>
      </c>
    </row>
    <row r="2094" spans="1:7">
      <c r="A2094">
        <v>2060</v>
      </c>
      <c r="B2094">
        <v>12524</v>
      </c>
      <c r="C2094" t="s">
        <v>2197</v>
      </c>
      <c r="D2094" t="s">
        <v>87</v>
      </c>
      <c r="E2094">
        <v>39</v>
      </c>
      <c r="F2094" s="1">
        <v>1E-4</v>
      </c>
      <c r="G2094" s="8">
        <f t="shared" si="32"/>
        <v>3.5402990424463697E-4</v>
      </c>
    </row>
    <row r="2095" spans="1:7">
      <c r="A2095">
        <v>2061</v>
      </c>
      <c r="B2095">
        <v>70106</v>
      </c>
      <c r="C2095" t="s">
        <v>2198</v>
      </c>
      <c r="D2095" t="s">
        <v>180</v>
      </c>
      <c r="E2095">
        <v>38</v>
      </c>
      <c r="F2095" s="1">
        <v>1E-4</v>
      </c>
      <c r="G2095" s="8">
        <f t="shared" si="32"/>
        <v>3.4495221439221041E-4</v>
      </c>
    </row>
    <row r="2096" spans="1:7">
      <c r="A2096">
        <v>2062</v>
      </c>
      <c r="B2096">
        <v>25675</v>
      </c>
      <c r="C2096" t="s">
        <v>2199</v>
      </c>
      <c r="D2096" t="s">
        <v>54</v>
      </c>
      <c r="E2096">
        <v>38</v>
      </c>
      <c r="F2096" s="1">
        <v>1E-4</v>
      </c>
      <c r="G2096" s="8">
        <f t="shared" si="32"/>
        <v>3.4495221439221041E-4</v>
      </c>
    </row>
    <row r="2097" spans="1:7">
      <c r="A2097">
        <v>2063</v>
      </c>
      <c r="B2097">
        <v>50400</v>
      </c>
      <c r="C2097" t="s">
        <v>2200</v>
      </c>
      <c r="D2097" t="s">
        <v>62</v>
      </c>
      <c r="E2097">
        <v>38</v>
      </c>
      <c r="F2097" s="1">
        <v>1E-4</v>
      </c>
      <c r="G2097" s="8">
        <f t="shared" si="32"/>
        <v>3.4495221439221041E-4</v>
      </c>
    </row>
    <row r="2098" spans="1:7">
      <c r="A2098">
        <v>2064</v>
      </c>
      <c r="B2098">
        <v>20611</v>
      </c>
      <c r="C2098" t="s">
        <v>2201</v>
      </c>
      <c r="D2098" t="s">
        <v>93</v>
      </c>
      <c r="E2098">
        <v>37</v>
      </c>
      <c r="F2098" s="1">
        <v>1E-4</v>
      </c>
      <c r="G2098" s="8">
        <f t="shared" si="32"/>
        <v>3.3587452453978379E-4</v>
      </c>
    </row>
    <row r="2099" spans="1:7">
      <c r="A2099">
        <v>2065</v>
      </c>
      <c r="B2099">
        <v>36977</v>
      </c>
      <c r="C2099" t="s">
        <v>2202</v>
      </c>
      <c r="D2099" t="s">
        <v>204</v>
      </c>
      <c r="E2099">
        <v>37</v>
      </c>
      <c r="F2099" s="1">
        <v>1E-4</v>
      </c>
      <c r="G2099" s="8">
        <f t="shared" si="32"/>
        <v>3.3587452453978379E-4</v>
      </c>
    </row>
    <row r="2100" spans="1:7">
      <c r="A2100">
        <v>2066</v>
      </c>
      <c r="B2100">
        <v>44050</v>
      </c>
      <c r="C2100" t="s">
        <v>2203</v>
      </c>
      <c r="D2100" t="s">
        <v>126</v>
      </c>
      <c r="E2100">
        <v>37</v>
      </c>
      <c r="F2100" s="1">
        <v>1E-4</v>
      </c>
      <c r="G2100" s="8">
        <f t="shared" si="32"/>
        <v>3.3587452453978379E-4</v>
      </c>
    </row>
    <row r="2101" spans="1:7">
      <c r="A2101">
        <v>2067</v>
      </c>
      <c r="B2101">
        <v>65329</v>
      </c>
      <c r="C2101" t="s">
        <v>2204</v>
      </c>
      <c r="D2101" t="s">
        <v>132</v>
      </c>
      <c r="E2101">
        <v>37</v>
      </c>
      <c r="F2101" s="1">
        <v>1E-4</v>
      </c>
      <c r="G2101" s="8">
        <f t="shared" si="32"/>
        <v>3.3587452453978379E-4</v>
      </c>
    </row>
    <row r="2102" spans="1:7">
      <c r="A2102">
        <v>2068</v>
      </c>
      <c r="B2102">
        <v>51951</v>
      </c>
      <c r="C2102" t="s">
        <v>2205</v>
      </c>
      <c r="D2102" t="s">
        <v>175</v>
      </c>
      <c r="E2102">
        <v>36</v>
      </c>
      <c r="F2102" s="1">
        <v>1E-4</v>
      </c>
      <c r="G2102" s="8">
        <f t="shared" si="32"/>
        <v>3.2679683468735723E-4</v>
      </c>
    </row>
    <row r="2103" spans="1:7">
      <c r="A2103">
        <v>2069</v>
      </c>
      <c r="B2103">
        <v>28026</v>
      </c>
      <c r="C2103" t="s">
        <v>2206</v>
      </c>
      <c r="D2103" t="s">
        <v>194</v>
      </c>
      <c r="E2103">
        <v>35</v>
      </c>
      <c r="F2103" s="1">
        <v>1E-4</v>
      </c>
      <c r="G2103" s="8">
        <f t="shared" si="32"/>
        <v>3.1771914483493061E-4</v>
      </c>
    </row>
    <row r="2104" spans="1:7">
      <c r="A2104">
        <v>2070</v>
      </c>
      <c r="B2104">
        <v>15073</v>
      </c>
      <c r="C2104" t="s">
        <v>2207</v>
      </c>
      <c r="D2104" t="s">
        <v>45</v>
      </c>
      <c r="E2104">
        <v>34</v>
      </c>
      <c r="F2104" s="1">
        <v>1E-4</v>
      </c>
      <c r="G2104" s="8">
        <f t="shared" si="32"/>
        <v>3.0864145498250405E-4</v>
      </c>
    </row>
    <row r="2105" spans="1:7">
      <c r="A2105">
        <v>2071</v>
      </c>
      <c r="B2105">
        <v>55004</v>
      </c>
      <c r="C2105" t="s">
        <v>2208</v>
      </c>
      <c r="D2105" t="s">
        <v>74</v>
      </c>
      <c r="E2105">
        <v>34</v>
      </c>
      <c r="F2105" s="1">
        <v>1E-4</v>
      </c>
      <c r="G2105" s="8">
        <f t="shared" si="32"/>
        <v>3.0864145498250405E-4</v>
      </c>
    </row>
    <row r="2106" spans="1:7">
      <c r="A2106">
        <v>2072</v>
      </c>
      <c r="B2106">
        <v>25707</v>
      </c>
      <c r="C2106" t="s">
        <v>2209</v>
      </c>
      <c r="D2106" t="s">
        <v>54</v>
      </c>
      <c r="E2106">
        <v>34</v>
      </c>
      <c r="F2106" s="1">
        <v>1E-4</v>
      </c>
      <c r="G2106" s="8">
        <f t="shared" si="32"/>
        <v>3.0864145498250405E-4</v>
      </c>
    </row>
    <row r="2107" spans="1:7">
      <c r="A2107">
        <v>2073</v>
      </c>
      <c r="B2107">
        <v>19609</v>
      </c>
      <c r="C2107" t="s">
        <v>2210</v>
      </c>
      <c r="D2107" t="s">
        <v>168</v>
      </c>
      <c r="E2107">
        <v>34</v>
      </c>
      <c r="F2107" s="1">
        <v>1E-4</v>
      </c>
      <c r="G2107" s="8">
        <f t="shared" si="32"/>
        <v>3.0864145498250405E-4</v>
      </c>
    </row>
    <row r="2108" spans="1:7">
      <c r="A2108">
        <v>2074</v>
      </c>
      <c r="B2108">
        <v>65432</v>
      </c>
      <c r="C2108" t="s">
        <v>2211</v>
      </c>
      <c r="D2108" t="s">
        <v>132</v>
      </c>
      <c r="E2108">
        <v>34</v>
      </c>
      <c r="F2108" s="1">
        <v>1E-4</v>
      </c>
      <c r="G2108" s="8">
        <f t="shared" si="32"/>
        <v>3.0864145498250405E-4</v>
      </c>
    </row>
    <row r="2109" spans="1:7">
      <c r="A2109">
        <v>2075</v>
      </c>
      <c r="B2109">
        <v>44164</v>
      </c>
      <c r="C2109" t="s">
        <v>2212</v>
      </c>
      <c r="D2109" t="s">
        <v>126</v>
      </c>
      <c r="E2109">
        <v>33</v>
      </c>
      <c r="F2109" s="1">
        <v>1E-4</v>
      </c>
      <c r="G2109" s="8">
        <f t="shared" si="32"/>
        <v>2.9956376513007744E-4</v>
      </c>
    </row>
    <row r="2110" spans="1:7">
      <c r="A2110">
        <v>2076</v>
      </c>
      <c r="B2110">
        <v>35485</v>
      </c>
      <c r="C2110" t="s">
        <v>2213</v>
      </c>
      <c r="D2110" t="s">
        <v>207</v>
      </c>
      <c r="E2110">
        <v>32</v>
      </c>
      <c r="F2110" s="1">
        <v>1E-4</v>
      </c>
      <c r="G2110" s="8">
        <f t="shared" si="32"/>
        <v>2.9048607527765088E-4</v>
      </c>
    </row>
    <row r="2111" spans="1:7">
      <c r="A2111">
        <v>2077</v>
      </c>
      <c r="B2111">
        <v>10707</v>
      </c>
      <c r="C2111" t="s">
        <v>2214</v>
      </c>
      <c r="D2111" t="s">
        <v>65</v>
      </c>
      <c r="E2111">
        <v>31</v>
      </c>
      <c r="F2111" s="1">
        <v>1E-4</v>
      </c>
      <c r="G2111" s="8">
        <f t="shared" si="32"/>
        <v>2.8140838542522426E-4</v>
      </c>
    </row>
    <row r="2112" spans="1:7">
      <c r="A2112">
        <v>2078</v>
      </c>
      <c r="B2112">
        <v>19888</v>
      </c>
      <c r="C2112" t="s">
        <v>2215</v>
      </c>
      <c r="D2112" t="s">
        <v>168</v>
      </c>
      <c r="E2112">
        <v>31</v>
      </c>
      <c r="F2112" s="1">
        <v>1E-4</v>
      </c>
      <c r="G2112" s="8">
        <f t="shared" si="32"/>
        <v>2.8140838542522426E-4</v>
      </c>
    </row>
    <row r="2113" spans="1:7">
      <c r="A2113">
        <v>2079</v>
      </c>
      <c r="B2113">
        <v>10056</v>
      </c>
      <c r="C2113" t="s">
        <v>2216</v>
      </c>
      <c r="D2113" t="s">
        <v>65</v>
      </c>
      <c r="E2113">
        <v>30</v>
      </c>
      <c r="F2113" s="1">
        <v>1E-4</v>
      </c>
      <c r="G2113" s="8">
        <f t="shared" si="32"/>
        <v>2.723306955727977E-4</v>
      </c>
    </row>
    <row r="2114" spans="1:7">
      <c r="A2114">
        <v>2080</v>
      </c>
      <c r="B2114">
        <v>15350</v>
      </c>
      <c r="C2114" t="s">
        <v>2217</v>
      </c>
      <c r="D2114" t="s">
        <v>45</v>
      </c>
      <c r="E2114">
        <v>30</v>
      </c>
      <c r="F2114" s="1">
        <v>1E-4</v>
      </c>
      <c r="G2114" s="8">
        <f t="shared" si="32"/>
        <v>2.723306955727977E-4</v>
      </c>
    </row>
    <row r="2115" spans="1:7">
      <c r="A2115">
        <v>2081</v>
      </c>
      <c r="B2115">
        <v>28622</v>
      </c>
      <c r="C2115" t="s">
        <v>2218</v>
      </c>
      <c r="D2115" t="s">
        <v>194</v>
      </c>
      <c r="E2115">
        <v>30</v>
      </c>
      <c r="F2115" s="1">
        <v>1E-4</v>
      </c>
      <c r="G2115" s="8">
        <f t="shared" si="32"/>
        <v>2.723306955727977E-4</v>
      </c>
    </row>
    <row r="2116" spans="1:7">
      <c r="A2116">
        <v>2082</v>
      </c>
      <c r="B2116">
        <v>51302</v>
      </c>
      <c r="C2116" t="s">
        <v>2219</v>
      </c>
      <c r="D2116" t="s">
        <v>175</v>
      </c>
      <c r="E2116">
        <v>30</v>
      </c>
      <c r="F2116" s="1">
        <v>1E-4</v>
      </c>
      <c r="G2116" s="8">
        <f t="shared" si="32"/>
        <v>2.723306955727977E-4</v>
      </c>
    </row>
    <row r="2117" spans="1:7">
      <c r="A2117">
        <v>2083</v>
      </c>
      <c r="B2117">
        <v>10787</v>
      </c>
      <c r="C2117" t="s">
        <v>2220</v>
      </c>
      <c r="D2117" t="s">
        <v>65</v>
      </c>
      <c r="E2117">
        <v>26</v>
      </c>
      <c r="F2117" s="1">
        <v>1E-4</v>
      </c>
      <c r="G2117" s="8">
        <f t="shared" si="32"/>
        <v>2.3601993616309132E-4</v>
      </c>
    </row>
    <row r="2118" spans="1:7">
      <c r="A2118">
        <v>2084</v>
      </c>
      <c r="B2118">
        <v>20665</v>
      </c>
      <c r="C2118" t="s">
        <v>2221</v>
      </c>
      <c r="D2118" t="s">
        <v>93</v>
      </c>
      <c r="E2118">
        <v>26</v>
      </c>
      <c r="F2118" s="1">
        <v>1E-4</v>
      </c>
      <c r="G2118" s="8">
        <f t="shared" si="32"/>
        <v>2.3601993616309132E-4</v>
      </c>
    </row>
    <row r="2119" spans="1:7">
      <c r="A2119">
        <v>2085</v>
      </c>
      <c r="B2119">
        <v>40140</v>
      </c>
      <c r="C2119" t="s">
        <v>2222</v>
      </c>
      <c r="D2119" t="s">
        <v>115</v>
      </c>
      <c r="E2119">
        <v>26</v>
      </c>
      <c r="F2119" s="1">
        <v>1E-4</v>
      </c>
      <c r="G2119" s="8">
        <f t="shared" si="32"/>
        <v>2.3601993616309132E-4</v>
      </c>
    </row>
    <row r="2120" spans="1:7">
      <c r="A2120">
        <v>2086</v>
      </c>
      <c r="B2120">
        <v>28760</v>
      </c>
      <c r="C2120" t="s">
        <v>2223</v>
      </c>
      <c r="D2120" t="s">
        <v>194</v>
      </c>
      <c r="E2120">
        <v>25</v>
      </c>
      <c r="F2120" s="1">
        <v>1E-4</v>
      </c>
      <c r="G2120" s="8">
        <f t="shared" si="32"/>
        <v>2.2694224631066473E-4</v>
      </c>
    </row>
    <row r="2121" spans="1:7">
      <c r="A2121">
        <v>2087</v>
      </c>
      <c r="B2121">
        <v>36210</v>
      </c>
      <c r="C2121" t="s">
        <v>2224</v>
      </c>
      <c r="D2121" t="s">
        <v>204</v>
      </c>
      <c r="E2121">
        <v>25</v>
      </c>
      <c r="F2121" s="1">
        <v>1E-4</v>
      </c>
      <c r="G2121" s="8">
        <f t="shared" si="32"/>
        <v>2.2694224631066473E-4</v>
      </c>
    </row>
    <row r="2122" spans="1:7">
      <c r="A2122">
        <v>2088</v>
      </c>
      <c r="B2122">
        <v>51307</v>
      </c>
      <c r="C2122" t="s">
        <v>2225</v>
      </c>
      <c r="D2122" t="s">
        <v>175</v>
      </c>
      <c r="E2122">
        <v>24</v>
      </c>
      <c r="F2122" s="1">
        <v>1E-4</v>
      </c>
      <c r="G2122" s="8">
        <f t="shared" si="32"/>
        <v>2.1786455645823814E-4</v>
      </c>
    </row>
    <row r="2123" spans="1:7">
      <c r="A2123">
        <v>2089</v>
      </c>
      <c r="B2123">
        <v>51667</v>
      </c>
      <c r="C2123" t="s">
        <v>2226</v>
      </c>
      <c r="D2123" t="s">
        <v>175</v>
      </c>
      <c r="E2123">
        <v>24</v>
      </c>
      <c r="F2123" s="1">
        <v>1E-4</v>
      </c>
      <c r="G2123" s="8">
        <f t="shared" si="32"/>
        <v>2.1786455645823814E-4</v>
      </c>
    </row>
    <row r="2124" spans="1:7">
      <c r="A2124">
        <v>2090</v>
      </c>
      <c r="B2124">
        <v>90727</v>
      </c>
      <c r="C2124" t="s">
        <v>2227</v>
      </c>
      <c r="D2124" t="s">
        <v>201</v>
      </c>
      <c r="E2124">
        <v>22</v>
      </c>
      <c r="F2124" s="1">
        <v>1E-4</v>
      </c>
      <c r="G2124" s="8">
        <f t="shared" si="32"/>
        <v>1.9970917675338497E-4</v>
      </c>
    </row>
    <row r="2125" spans="1:7">
      <c r="A2125">
        <v>2091</v>
      </c>
      <c r="B2125">
        <v>40202</v>
      </c>
      <c r="C2125" t="s">
        <v>2228</v>
      </c>
      <c r="D2125" t="s">
        <v>115</v>
      </c>
      <c r="E2125">
        <v>22</v>
      </c>
      <c r="F2125" s="1">
        <v>1E-4</v>
      </c>
      <c r="G2125" s="8">
        <f t="shared" si="32"/>
        <v>1.9970917675338497E-4</v>
      </c>
    </row>
    <row r="2126" spans="1:7">
      <c r="A2126">
        <v>2092</v>
      </c>
      <c r="B2126">
        <v>40101</v>
      </c>
      <c r="C2126" t="s">
        <v>2229</v>
      </c>
      <c r="D2126" t="s">
        <v>115</v>
      </c>
      <c r="E2126">
        <v>21</v>
      </c>
      <c r="F2126" s="1">
        <v>1E-4</v>
      </c>
      <c r="G2126" s="8">
        <f t="shared" si="32"/>
        <v>1.9063148690095838E-4</v>
      </c>
    </row>
    <row r="2127" spans="1:7">
      <c r="A2127">
        <v>2093</v>
      </c>
      <c r="B2127">
        <v>28080</v>
      </c>
      <c r="C2127" t="s">
        <v>2230</v>
      </c>
      <c r="D2127" t="s">
        <v>194</v>
      </c>
      <c r="E2127">
        <v>21</v>
      </c>
      <c r="F2127" s="1">
        <v>1E-4</v>
      </c>
      <c r="G2127" s="8">
        <f t="shared" si="32"/>
        <v>1.9063148690095838E-4</v>
      </c>
    </row>
    <row r="2128" spans="1:7">
      <c r="A2128">
        <v>2094</v>
      </c>
      <c r="B2128">
        <v>23049</v>
      </c>
      <c r="C2128" t="s">
        <v>2231</v>
      </c>
      <c r="D2128" t="s">
        <v>139</v>
      </c>
      <c r="E2128">
        <v>20</v>
      </c>
      <c r="F2128" s="1">
        <v>1E-4</v>
      </c>
      <c r="G2128" s="8">
        <f t="shared" si="32"/>
        <v>1.8155379704853179E-4</v>
      </c>
    </row>
    <row r="2129" spans="1:7">
      <c r="A2129">
        <v>2095</v>
      </c>
      <c r="B2129">
        <v>35244</v>
      </c>
      <c r="C2129" t="s">
        <v>2232</v>
      </c>
      <c r="D2129" t="s">
        <v>207</v>
      </c>
      <c r="E2129">
        <v>20</v>
      </c>
      <c r="F2129" s="1">
        <v>1E-4</v>
      </c>
      <c r="G2129" s="8">
        <f t="shared" si="32"/>
        <v>1.8155379704853179E-4</v>
      </c>
    </row>
    <row r="2130" spans="1:7">
      <c r="A2130">
        <v>2096</v>
      </c>
      <c r="B2130">
        <v>25973</v>
      </c>
      <c r="C2130" t="s">
        <v>2233</v>
      </c>
      <c r="D2130" t="s">
        <v>54</v>
      </c>
      <c r="E2130">
        <v>20</v>
      </c>
      <c r="F2130" s="1">
        <v>1E-4</v>
      </c>
      <c r="G2130" s="8">
        <f t="shared" si="32"/>
        <v>1.8155379704853179E-4</v>
      </c>
    </row>
    <row r="2131" spans="1:7">
      <c r="A2131">
        <v>2097</v>
      </c>
      <c r="B2131">
        <v>36004</v>
      </c>
      <c r="C2131" t="s">
        <v>2234</v>
      </c>
      <c r="D2131" t="s">
        <v>204</v>
      </c>
      <c r="E2131">
        <v>18</v>
      </c>
      <c r="F2131" s="1">
        <v>1E-4</v>
      </c>
      <c r="G2131" s="8">
        <f t="shared" si="32"/>
        <v>1.6339841734367861E-4</v>
      </c>
    </row>
    <row r="2132" spans="1:7">
      <c r="A2132">
        <v>2098</v>
      </c>
      <c r="B2132">
        <v>27019</v>
      </c>
      <c r="C2132" t="s">
        <v>2235</v>
      </c>
      <c r="D2132" t="s">
        <v>183</v>
      </c>
      <c r="E2132">
        <v>18</v>
      </c>
      <c r="F2132" s="1">
        <v>1E-4</v>
      </c>
      <c r="G2132" s="8">
        <f t="shared" si="32"/>
        <v>1.6339841734367861E-4</v>
      </c>
    </row>
    <row r="2133" spans="1:7">
      <c r="A2133">
        <v>2099</v>
      </c>
      <c r="B2133">
        <v>12824</v>
      </c>
      <c r="C2133" t="s">
        <v>2236</v>
      </c>
      <c r="D2133" t="s">
        <v>87</v>
      </c>
      <c r="E2133">
        <v>17</v>
      </c>
      <c r="F2133" s="1">
        <v>1E-4</v>
      </c>
      <c r="G2133" s="8">
        <f t="shared" si="32"/>
        <v>1.5432072749125203E-4</v>
      </c>
    </row>
    <row r="2134" spans="1:7">
      <c r="A2134">
        <v>2100</v>
      </c>
      <c r="B2134">
        <v>15477</v>
      </c>
      <c r="C2134" t="s">
        <v>2237</v>
      </c>
      <c r="D2134" t="s">
        <v>45</v>
      </c>
      <c r="E2134">
        <v>16</v>
      </c>
      <c r="F2134" s="1">
        <v>1E-4</v>
      </c>
      <c r="G2134" s="8">
        <f t="shared" si="32"/>
        <v>1.4524303763882544E-4</v>
      </c>
    </row>
    <row r="2135" spans="1:7">
      <c r="A2135">
        <v>2101</v>
      </c>
      <c r="B2135">
        <v>70046</v>
      </c>
      <c r="C2135" t="s">
        <v>2238</v>
      </c>
      <c r="D2135" t="s">
        <v>180</v>
      </c>
      <c r="E2135">
        <v>16</v>
      </c>
      <c r="F2135" s="1">
        <v>1E-4</v>
      </c>
      <c r="G2135" s="8">
        <f t="shared" si="32"/>
        <v>1.4524303763882544E-4</v>
      </c>
    </row>
    <row r="2136" spans="1:7">
      <c r="A2136">
        <v>2102</v>
      </c>
      <c r="B2136">
        <v>25209</v>
      </c>
      <c r="C2136" t="s">
        <v>2239</v>
      </c>
      <c r="D2136" t="s">
        <v>54</v>
      </c>
      <c r="E2136">
        <v>15</v>
      </c>
      <c r="F2136" s="1">
        <v>1E-4</v>
      </c>
      <c r="G2136" s="8">
        <f t="shared" si="32"/>
        <v>1.3616534778639885E-4</v>
      </c>
    </row>
    <row r="2137" spans="1:7">
      <c r="A2137">
        <v>2103</v>
      </c>
      <c r="B2137">
        <v>31944</v>
      </c>
      <c r="C2137" t="s">
        <v>2240</v>
      </c>
      <c r="D2137" t="s">
        <v>144</v>
      </c>
      <c r="E2137">
        <v>15</v>
      </c>
      <c r="F2137" s="1">
        <v>1E-4</v>
      </c>
      <c r="G2137" s="8">
        <f t="shared" si="32"/>
        <v>1.3616534778639885E-4</v>
      </c>
    </row>
    <row r="2138" spans="1:7">
      <c r="A2138">
        <v>2104</v>
      </c>
      <c r="B2138">
        <v>28176</v>
      </c>
      <c r="C2138" t="s">
        <v>2241</v>
      </c>
      <c r="D2138" t="s">
        <v>194</v>
      </c>
      <c r="E2138">
        <v>15</v>
      </c>
      <c r="F2138" s="1">
        <v>1E-4</v>
      </c>
      <c r="G2138" s="8">
        <f t="shared" si="32"/>
        <v>1.3616534778639885E-4</v>
      </c>
    </row>
    <row r="2139" spans="1:7">
      <c r="A2139">
        <v>2105</v>
      </c>
      <c r="B2139">
        <v>35617</v>
      </c>
      <c r="C2139" t="s">
        <v>2242</v>
      </c>
      <c r="D2139" t="s">
        <v>207</v>
      </c>
      <c r="E2139">
        <v>14</v>
      </c>
      <c r="F2139" s="1">
        <v>1E-4</v>
      </c>
      <c r="G2139" s="8">
        <f t="shared" si="32"/>
        <v>1.2708765793397226E-4</v>
      </c>
    </row>
    <row r="2140" spans="1:7">
      <c r="A2140">
        <v>2106</v>
      </c>
      <c r="B2140">
        <v>40223</v>
      </c>
      <c r="C2140" t="s">
        <v>2243</v>
      </c>
      <c r="D2140" t="s">
        <v>115</v>
      </c>
      <c r="E2140">
        <v>13</v>
      </c>
      <c r="F2140" s="1">
        <v>1E-4</v>
      </c>
      <c r="G2140" s="8">
        <f t="shared" si="32"/>
        <v>1.1800996808154566E-4</v>
      </c>
    </row>
    <row r="2141" spans="1:7">
      <c r="A2141">
        <v>2107</v>
      </c>
      <c r="B2141">
        <v>28812</v>
      </c>
      <c r="C2141" t="s">
        <v>2244</v>
      </c>
      <c r="D2141" t="s">
        <v>194</v>
      </c>
      <c r="E2141">
        <v>12</v>
      </c>
      <c r="F2141" s="1">
        <v>1E-4</v>
      </c>
      <c r="G2141" s="8">
        <f t="shared" si="32"/>
        <v>1.0893227822911907E-4</v>
      </c>
    </row>
    <row r="2142" spans="1:7">
      <c r="A2142">
        <v>2108</v>
      </c>
      <c r="B2142">
        <v>28696</v>
      </c>
      <c r="C2142" t="s">
        <v>2245</v>
      </c>
      <c r="D2142" t="s">
        <v>194</v>
      </c>
      <c r="E2142">
        <v>12</v>
      </c>
      <c r="F2142" s="1">
        <v>1E-4</v>
      </c>
      <c r="G2142" s="8">
        <f t="shared" si="32"/>
        <v>1.0893227822911907E-4</v>
      </c>
    </row>
    <row r="2143" spans="1:7">
      <c r="A2143">
        <v>2109</v>
      </c>
      <c r="B2143">
        <v>51304</v>
      </c>
      <c r="C2143" t="s">
        <v>2246</v>
      </c>
      <c r="D2143" t="s">
        <v>175</v>
      </c>
      <c r="E2143">
        <v>11</v>
      </c>
      <c r="F2143" s="1">
        <v>1E-4</v>
      </c>
      <c r="G2143" s="8">
        <f t="shared" si="32"/>
        <v>9.9854588376692484E-5</v>
      </c>
    </row>
    <row r="2144" spans="1:7">
      <c r="A2144">
        <v>2110</v>
      </c>
      <c r="B2144">
        <v>45886</v>
      </c>
      <c r="C2144" t="s">
        <v>2247</v>
      </c>
      <c r="D2144" t="s">
        <v>59</v>
      </c>
      <c r="E2144">
        <v>11</v>
      </c>
      <c r="F2144" s="1">
        <v>1E-4</v>
      </c>
      <c r="G2144" s="8">
        <f t="shared" si="32"/>
        <v>9.9854588376692484E-5</v>
      </c>
    </row>
    <row r="2145" spans="1:7">
      <c r="A2145">
        <v>2111</v>
      </c>
      <c r="B2145">
        <v>28033</v>
      </c>
      <c r="C2145" t="s">
        <v>2248</v>
      </c>
      <c r="D2145" t="s">
        <v>194</v>
      </c>
      <c r="E2145">
        <v>11</v>
      </c>
      <c r="F2145" s="1">
        <v>1E-4</v>
      </c>
      <c r="G2145" s="8">
        <f t="shared" si="32"/>
        <v>9.9854588376692484E-5</v>
      </c>
    </row>
    <row r="2146" spans="1:7">
      <c r="A2146">
        <v>2112</v>
      </c>
      <c r="B2146">
        <v>19568</v>
      </c>
      <c r="C2146" t="s">
        <v>2249</v>
      </c>
      <c r="D2146" t="s">
        <v>168</v>
      </c>
      <c r="E2146">
        <v>10</v>
      </c>
      <c r="F2146" s="1">
        <v>1E-4</v>
      </c>
      <c r="G2146" s="8">
        <f t="shared" si="32"/>
        <v>9.0776898524265896E-5</v>
      </c>
    </row>
    <row r="2147" spans="1:7">
      <c r="A2147">
        <v>2113</v>
      </c>
      <c r="B2147">
        <v>55610</v>
      </c>
      <c r="C2147" t="s">
        <v>2250</v>
      </c>
      <c r="D2147" t="s">
        <v>74</v>
      </c>
      <c r="E2147">
        <v>9</v>
      </c>
      <c r="F2147" s="1">
        <v>1E-4</v>
      </c>
      <c r="G2147" s="8">
        <f t="shared" si="32"/>
        <v>8.1699208671839307E-5</v>
      </c>
    </row>
    <row r="2148" spans="1:7">
      <c r="A2148">
        <v>2114</v>
      </c>
      <c r="B2148">
        <v>15969</v>
      </c>
      <c r="C2148" t="s">
        <v>2251</v>
      </c>
      <c r="D2148" t="s">
        <v>45</v>
      </c>
      <c r="E2148">
        <v>9</v>
      </c>
      <c r="F2148" s="1">
        <v>1E-4</v>
      </c>
      <c r="G2148" s="8">
        <f t="shared" ref="G2148:G2211" si="33">E2148/$C$26</f>
        <v>8.1699208671839307E-5</v>
      </c>
    </row>
    <row r="2149" spans="1:7">
      <c r="A2149">
        <v>2115</v>
      </c>
      <c r="B2149">
        <v>27024</v>
      </c>
      <c r="C2149" t="s">
        <v>2252</v>
      </c>
      <c r="D2149" t="s">
        <v>183</v>
      </c>
      <c r="E2149">
        <v>8</v>
      </c>
      <c r="F2149" s="1">
        <v>1E-4</v>
      </c>
      <c r="G2149" s="8">
        <f t="shared" si="33"/>
        <v>7.2621518819412719E-5</v>
      </c>
    </row>
    <row r="2150" spans="1:7">
      <c r="A2150">
        <v>2116</v>
      </c>
      <c r="B2150">
        <v>19178</v>
      </c>
      <c r="C2150" t="s">
        <v>2253</v>
      </c>
      <c r="D2150" t="s">
        <v>168</v>
      </c>
      <c r="E2150">
        <v>7</v>
      </c>
      <c r="F2150" s="1">
        <v>1E-4</v>
      </c>
      <c r="G2150" s="8">
        <f t="shared" si="33"/>
        <v>6.3543828966986131E-5</v>
      </c>
    </row>
    <row r="2151" spans="1:7">
      <c r="A2151">
        <v>2117</v>
      </c>
      <c r="B2151">
        <v>45513</v>
      </c>
      <c r="C2151" t="s">
        <v>2254</v>
      </c>
      <c r="D2151" t="s">
        <v>59</v>
      </c>
      <c r="E2151">
        <v>7</v>
      </c>
      <c r="F2151" s="1">
        <v>1E-4</v>
      </c>
      <c r="G2151" s="8">
        <f t="shared" si="33"/>
        <v>6.3543828966986131E-5</v>
      </c>
    </row>
    <row r="2152" spans="1:7">
      <c r="A2152">
        <v>2118</v>
      </c>
      <c r="B2152">
        <v>44570</v>
      </c>
      <c r="C2152" t="s">
        <v>2255</v>
      </c>
      <c r="D2152" t="s">
        <v>126</v>
      </c>
      <c r="E2152">
        <v>6</v>
      </c>
      <c r="F2152" s="1">
        <v>1E-4</v>
      </c>
      <c r="G2152" s="8">
        <f t="shared" si="33"/>
        <v>5.4466139114559536E-5</v>
      </c>
    </row>
    <row r="2153" spans="1:7">
      <c r="A2153">
        <v>2119</v>
      </c>
      <c r="B2153">
        <v>19451</v>
      </c>
      <c r="C2153" t="s">
        <v>2256</v>
      </c>
      <c r="D2153" t="s">
        <v>168</v>
      </c>
      <c r="E2153">
        <v>5</v>
      </c>
      <c r="F2153" s="1">
        <v>1E-4</v>
      </c>
      <c r="G2153" s="8">
        <f t="shared" si="33"/>
        <v>4.5388449262132948E-5</v>
      </c>
    </row>
    <row r="2154" spans="1:7">
      <c r="A2154">
        <v>2120</v>
      </c>
      <c r="B2154">
        <v>31323</v>
      </c>
      <c r="C2154" t="s">
        <v>2257</v>
      </c>
      <c r="D2154" t="s">
        <v>144</v>
      </c>
      <c r="E2154">
        <v>5</v>
      </c>
      <c r="F2154" s="1">
        <v>1E-4</v>
      </c>
      <c r="G2154" s="8">
        <f t="shared" si="33"/>
        <v>4.5388449262132948E-5</v>
      </c>
    </row>
    <row r="2155" spans="1:7">
      <c r="A2155">
        <v>2121</v>
      </c>
      <c r="B2155">
        <v>70172</v>
      </c>
      <c r="C2155" t="s">
        <v>2258</v>
      </c>
      <c r="D2155" t="s">
        <v>180</v>
      </c>
      <c r="E2155">
        <v>4</v>
      </c>
      <c r="F2155" s="1">
        <v>1E-4</v>
      </c>
      <c r="G2155" s="8">
        <f t="shared" si="33"/>
        <v>3.631075940970636E-5</v>
      </c>
    </row>
    <row r="2156" spans="1:7">
      <c r="A2156">
        <v>2122</v>
      </c>
      <c r="B2156">
        <v>10987</v>
      </c>
      <c r="C2156" t="s">
        <v>2259</v>
      </c>
      <c r="D2156" t="s">
        <v>65</v>
      </c>
      <c r="E2156">
        <v>3</v>
      </c>
      <c r="F2156" s="1">
        <v>1E-4</v>
      </c>
      <c r="G2156" s="8">
        <f t="shared" si="33"/>
        <v>2.7233069557279768E-5</v>
      </c>
    </row>
    <row r="2157" spans="1:7">
      <c r="A2157">
        <v>2123</v>
      </c>
      <c r="B2157">
        <v>90979</v>
      </c>
      <c r="C2157" t="s">
        <v>2260</v>
      </c>
      <c r="D2157" t="s">
        <v>201</v>
      </c>
      <c r="E2157">
        <v>3</v>
      </c>
      <c r="F2157" s="1">
        <v>1E-4</v>
      </c>
      <c r="G2157" s="8">
        <f t="shared" si="33"/>
        <v>2.7233069557279768E-5</v>
      </c>
    </row>
    <row r="2158" spans="1:7">
      <c r="A2158">
        <v>2124</v>
      </c>
      <c r="B2158">
        <v>36250</v>
      </c>
      <c r="C2158" t="s">
        <v>2261</v>
      </c>
      <c r="D2158" t="s">
        <v>204</v>
      </c>
      <c r="E2158">
        <v>3</v>
      </c>
      <c r="F2158" s="1">
        <v>1E-4</v>
      </c>
      <c r="G2158" s="8">
        <f t="shared" si="33"/>
        <v>2.7233069557279768E-5</v>
      </c>
    </row>
    <row r="2159" spans="1:7">
      <c r="A2159">
        <v>2125</v>
      </c>
      <c r="B2159">
        <v>36230</v>
      </c>
      <c r="C2159" t="s">
        <v>2262</v>
      </c>
      <c r="D2159" t="s">
        <v>204</v>
      </c>
      <c r="E2159">
        <v>3</v>
      </c>
      <c r="F2159" s="1">
        <v>1E-4</v>
      </c>
      <c r="G2159" s="8">
        <f t="shared" si="33"/>
        <v>2.7233069557279768E-5</v>
      </c>
    </row>
    <row r="2160" spans="1:7">
      <c r="A2160">
        <v>2126</v>
      </c>
      <c r="B2160">
        <v>36883</v>
      </c>
      <c r="C2160" t="s">
        <v>2263</v>
      </c>
      <c r="D2160" t="s">
        <v>204</v>
      </c>
      <c r="E2160">
        <v>2</v>
      </c>
      <c r="F2160" s="1">
        <v>1E-4</v>
      </c>
      <c r="G2160" s="8">
        <f t="shared" si="33"/>
        <v>1.815537970485318E-5</v>
      </c>
    </row>
    <row r="2161" spans="1:8">
      <c r="A2161">
        <v>2127</v>
      </c>
      <c r="B2161">
        <v>19858</v>
      </c>
      <c r="C2161" t="s">
        <v>2264</v>
      </c>
      <c r="D2161" t="s">
        <v>168</v>
      </c>
      <c r="E2161">
        <v>1</v>
      </c>
      <c r="F2161" s="1">
        <v>1E-4</v>
      </c>
      <c r="G2161" s="8">
        <f t="shared" si="33"/>
        <v>9.0776898524265899E-6</v>
      </c>
    </row>
    <row r="2162" spans="1:8">
      <c r="A2162">
        <v>2128</v>
      </c>
      <c r="B2162">
        <v>28298</v>
      </c>
      <c r="C2162" t="s">
        <v>2265</v>
      </c>
      <c r="D2162" t="s">
        <v>194</v>
      </c>
      <c r="E2162">
        <v>0</v>
      </c>
      <c r="F2162" s="1">
        <v>0</v>
      </c>
      <c r="G2162" s="8">
        <f t="shared" si="33"/>
        <v>0</v>
      </c>
    </row>
    <row r="2163" spans="1:8" s="32" customFormat="1">
      <c r="A2163" s="32">
        <v>2129</v>
      </c>
      <c r="B2163" s="32">
        <v>33222</v>
      </c>
      <c r="C2163" s="32" t="s">
        <v>2266</v>
      </c>
      <c r="D2163" s="32" t="s">
        <v>2267</v>
      </c>
      <c r="E2163" s="33">
        <v>10033</v>
      </c>
      <c r="F2163" s="34">
        <v>1.2999999999999999E-3</v>
      </c>
      <c r="G2163" s="35">
        <f t="shared" si="33"/>
        <v>9.1076462289395976E-2</v>
      </c>
      <c r="H2163" s="32" t="s">
        <v>2645</v>
      </c>
    </row>
    <row r="2164" spans="1:8" s="32" customFormat="1">
      <c r="A2164" s="32">
        <v>2130</v>
      </c>
      <c r="B2164" s="32">
        <v>18020</v>
      </c>
      <c r="C2164" s="32" t="s">
        <v>2268</v>
      </c>
      <c r="D2164" s="32" t="s">
        <v>2269</v>
      </c>
      <c r="E2164" s="33">
        <v>6462</v>
      </c>
      <c r="F2164" s="34">
        <v>8.0000000000000004E-4</v>
      </c>
      <c r="G2164" s="35">
        <f t="shared" si="33"/>
        <v>5.8660031826380618E-2</v>
      </c>
      <c r="H2164" s="32" t="s">
        <v>2645</v>
      </c>
    </row>
    <row r="2165" spans="1:8" s="32" customFormat="1">
      <c r="A2165" s="32">
        <v>2131</v>
      </c>
      <c r="B2165" s="32">
        <v>33678</v>
      </c>
      <c r="C2165" s="32" t="s">
        <v>2270</v>
      </c>
      <c r="D2165" s="32" t="s">
        <v>2267</v>
      </c>
      <c r="E2165" s="33">
        <v>3986</v>
      </c>
      <c r="F2165" s="34">
        <v>5.0000000000000001E-4</v>
      </c>
      <c r="G2165" s="35">
        <f t="shared" si="33"/>
        <v>3.6183671751772388E-2</v>
      </c>
      <c r="H2165" s="32" t="s">
        <v>2645</v>
      </c>
    </row>
    <row r="2166" spans="1:8" s="32" customFormat="1">
      <c r="A2166" s="32">
        <v>2132</v>
      </c>
      <c r="B2166" s="32">
        <v>33133</v>
      </c>
      <c r="C2166" s="32" t="s">
        <v>2271</v>
      </c>
      <c r="D2166" s="32" t="s">
        <v>2267</v>
      </c>
      <c r="E2166" s="33">
        <v>3396</v>
      </c>
      <c r="F2166" s="34">
        <v>4.0000000000000002E-4</v>
      </c>
      <c r="G2166" s="35">
        <f t="shared" si="33"/>
        <v>3.0827834738840699E-2</v>
      </c>
      <c r="H2166" s="32" t="s">
        <v>2645</v>
      </c>
    </row>
    <row r="2167" spans="1:8" s="32" customFormat="1">
      <c r="A2167" s="32">
        <v>2133</v>
      </c>
      <c r="B2167" s="32">
        <v>33190</v>
      </c>
      <c r="C2167" s="32" t="s">
        <v>2272</v>
      </c>
      <c r="D2167" s="32" t="s">
        <v>2267</v>
      </c>
      <c r="E2167" s="33">
        <v>3085</v>
      </c>
      <c r="F2167" s="34">
        <v>4.0000000000000002E-4</v>
      </c>
      <c r="G2167" s="35">
        <f t="shared" si="33"/>
        <v>2.8004673194736027E-2</v>
      </c>
      <c r="H2167" s="32" t="s">
        <v>2645</v>
      </c>
    </row>
    <row r="2168" spans="1:8" s="32" customFormat="1">
      <c r="A2168" s="32">
        <v>2134</v>
      </c>
      <c r="B2168" s="32">
        <v>33651</v>
      </c>
      <c r="C2168" s="32" t="s">
        <v>2273</v>
      </c>
      <c r="D2168" s="32" t="s">
        <v>2267</v>
      </c>
      <c r="E2168" s="33">
        <v>2831</v>
      </c>
      <c r="F2168" s="34">
        <v>4.0000000000000002E-4</v>
      </c>
      <c r="G2168" s="35">
        <f t="shared" si="33"/>
        <v>2.5698939972219673E-2</v>
      </c>
      <c r="H2168" s="32" t="s">
        <v>2645</v>
      </c>
    </row>
    <row r="2169" spans="1:8" s="32" customFormat="1">
      <c r="A2169" s="32">
        <v>2135</v>
      </c>
      <c r="B2169" s="32">
        <v>18108</v>
      </c>
      <c r="C2169" s="32" t="s">
        <v>2274</v>
      </c>
      <c r="D2169" s="32" t="s">
        <v>2269</v>
      </c>
      <c r="E2169" s="33">
        <v>2485</v>
      </c>
      <c r="F2169" s="34">
        <v>2.9999999999999997E-4</v>
      </c>
      <c r="G2169" s="35">
        <f t="shared" si="33"/>
        <v>2.2558059283280075E-2</v>
      </c>
      <c r="H2169" s="32" t="s">
        <v>2645</v>
      </c>
    </row>
    <row r="2170" spans="1:8" s="32" customFormat="1">
      <c r="A2170" s="32">
        <v>2136</v>
      </c>
      <c r="B2170" s="32">
        <v>33777</v>
      </c>
      <c r="C2170" s="32" t="s">
        <v>2275</v>
      </c>
      <c r="D2170" s="32" t="s">
        <v>2267</v>
      </c>
      <c r="E2170" s="33">
        <v>2406</v>
      </c>
      <c r="F2170" s="34">
        <v>2.9999999999999997E-4</v>
      </c>
      <c r="G2170" s="35">
        <f t="shared" si="33"/>
        <v>2.1840921784938374E-2</v>
      </c>
      <c r="H2170" s="32" t="s">
        <v>2645</v>
      </c>
    </row>
    <row r="2171" spans="1:8" s="32" customFormat="1">
      <c r="A2171" s="32">
        <v>2137</v>
      </c>
      <c r="B2171" s="32">
        <v>33577</v>
      </c>
      <c r="C2171" s="32" t="s">
        <v>2276</v>
      </c>
      <c r="D2171" s="32" t="s">
        <v>2267</v>
      </c>
      <c r="E2171" s="33">
        <v>2196</v>
      </c>
      <c r="F2171" s="34">
        <v>2.9999999999999997E-4</v>
      </c>
      <c r="G2171" s="35">
        <f t="shared" si="33"/>
        <v>1.9934606915928792E-2</v>
      </c>
      <c r="H2171" s="32" t="s">
        <v>2645</v>
      </c>
    </row>
    <row r="2172" spans="1:8" s="32" customFormat="1">
      <c r="A2172" s="32">
        <v>2138</v>
      </c>
      <c r="B2172" s="32">
        <v>18016</v>
      </c>
      <c r="C2172" s="32" t="s">
        <v>2277</v>
      </c>
      <c r="D2172" s="32" t="s">
        <v>2269</v>
      </c>
      <c r="E2172" s="33">
        <v>2004</v>
      </c>
      <c r="F2172" s="34">
        <v>2.9999999999999997E-4</v>
      </c>
      <c r="G2172" s="35">
        <f t="shared" si="33"/>
        <v>1.8191690464262885E-2</v>
      </c>
      <c r="H2172" s="32" t="s">
        <v>2645</v>
      </c>
    </row>
    <row r="2173" spans="1:8" s="32" customFormat="1">
      <c r="A2173" s="32">
        <v>2139</v>
      </c>
      <c r="B2173" s="32">
        <v>33456</v>
      </c>
      <c r="C2173" s="32" t="s">
        <v>2278</v>
      </c>
      <c r="D2173" s="32" t="s">
        <v>2267</v>
      </c>
      <c r="E2173" s="33">
        <v>1334</v>
      </c>
      <c r="F2173" s="34">
        <v>2.0000000000000001E-4</v>
      </c>
      <c r="G2173" s="35">
        <f t="shared" si="33"/>
        <v>1.210963826313707E-2</v>
      </c>
      <c r="H2173" s="32" t="s">
        <v>2645</v>
      </c>
    </row>
    <row r="2174" spans="1:8" s="32" customFormat="1">
      <c r="A2174" s="32">
        <v>2140</v>
      </c>
      <c r="B2174" s="32">
        <v>33123</v>
      </c>
      <c r="C2174" s="32" t="s">
        <v>2279</v>
      </c>
      <c r="D2174" s="32" t="s">
        <v>2267</v>
      </c>
      <c r="E2174" s="33">
        <v>1140</v>
      </c>
      <c r="F2174" s="34">
        <v>1E-4</v>
      </c>
      <c r="G2174" s="35">
        <f t="shared" si="33"/>
        <v>1.0348566431766312E-2</v>
      </c>
      <c r="H2174" s="32" t="s">
        <v>2645</v>
      </c>
    </row>
    <row r="2175" spans="1:8" s="32" customFormat="1">
      <c r="A2175" s="32">
        <v>2141</v>
      </c>
      <c r="B2175" s="32">
        <v>33223</v>
      </c>
      <c r="C2175" s="32" t="s">
        <v>2280</v>
      </c>
      <c r="D2175" s="32" t="s">
        <v>2267</v>
      </c>
      <c r="E2175" s="33">
        <v>1089</v>
      </c>
      <c r="F2175" s="34">
        <v>1E-4</v>
      </c>
      <c r="G2175" s="35">
        <f t="shared" si="33"/>
        <v>9.8856042492925563E-3</v>
      </c>
      <c r="H2175" s="32" t="s">
        <v>2645</v>
      </c>
    </row>
    <row r="2176" spans="1:8" s="32" customFormat="1">
      <c r="A2176" s="32">
        <v>2142</v>
      </c>
      <c r="B2176" s="32">
        <v>33677</v>
      </c>
      <c r="C2176" s="32" t="s">
        <v>2281</v>
      </c>
      <c r="D2176" s="32" t="s">
        <v>2267</v>
      </c>
      <c r="E2176" s="33">
        <v>1059</v>
      </c>
      <c r="F2176" s="34">
        <v>1E-4</v>
      </c>
      <c r="G2176" s="35">
        <f t="shared" si="33"/>
        <v>9.6132735537197578E-3</v>
      </c>
      <c r="H2176" s="32" t="s">
        <v>2645</v>
      </c>
    </row>
    <row r="2177" spans="1:8" s="32" customFormat="1">
      <c r="A2177" s="32">
        <v>2143</v>
      </c>
      <c r="B2177" s="32">
        <v>33633</v>
      </c>
      <c r="C2177" s="32" t="s">
        <v>2282</v>
      </c>
      <c r="D2177" s="32" t="s">
        <v>2267</v>
      </c>
      <c r="E2177" s="33">
        <v>1056</v>
      </c>
      <c r="F2177" s="34">
        <v>1E-4</v>
      </c>
      <c r="G2177" s="35">
        <f t="shared" si="33"/>
        <v>9.586040484162478E-3</v>
      </c>
      <c r="H2177" s="32" t="s">
        <v>2645</v>
      </c>
    </row>
    <row r="2178" spans="1:8" s="32" customFormat="1">
      <c r="A2178" s="32">
        <v>2144</v>
      </c>
      <c r="B2178" s="32">
        <v>33615</v>
      </c>
      <c r="C2178" s="32" t="s">
        <v>2283</v>
      </c>
      <c r="D2178" s="32" t="s">
        <v>2267</v>
      </c>
      <c r="E2178" s="33">
        <v>1037</v>
      </c>
      <c r="F2178" s="34">
        <v>1E-4</v>
      </c>
      <c r="G2178" s="35">
        <f t="shared" si="33"/>
        <v>9.4135643769663723E-3</v>
      </c>
      <c r="H2178" s="32" t="s">
        <v>2645</v>
      </c>
    </row>
    <row r="2179" spans="1:8" s="32" customFormat="1">
      <c r="A2179" s="32">
        <v>2145</v>
      </c>
      <c r="B2179" s="32">
        <v>33100</v>
      </c>
      <c r="C2179" s="32" t="s">
        <v>2284</v>
      </c>
      <c r="D2179" s="32" t="s">
        <v>2267</v>
      </c>
      <c r="E2179" s="32">
        <v>954</v>
      </c>
      <c r="F2179" s="34">
        <v>1E-4</v>
      </c>
      <c r="G2179" s="35">
        <f t="shared" si="33"/>
        <v>8.6601161192149667E-3</v>
      </c>
      <c r="H2179" s="32" t="s">
        <v>2645</v>
      </c>
    </row>
    <row r="2180" spans="1:8" s="32" customFormat="1">
      <c r="A2180" s="32">
        <v>2146</v>
      </c>
      <c r="B2180" s="32">
        <v>18012</v>
      </c>
      <c r="C2180" s="32" t="s">
        <v>2285</v>
      </c>
      <c r="D2180" s="32" t="s">
        <v>2269</v>
      </c>
      <c r="E2180" s="32">
        <v>948</v>
      </c>
      <c r="F2180" s="34">
        <v>1E-4</v>
      </c>
      <c r="G2180" s="35">
        <f t="shared" si="33"/>
        <v>8.605649980100407E-3</v>
      </c>
      <c r="H2180" s="32" t="s">
        <v>2645</v>
      </c>
    </row>
    <row r="2181" spans="1:8" s="32" customFormat="1">
      <c r="A2181" s="32">
        <v>2147</v>
      </c>
      <c r="B2181" s="32">
        <v>33301</v>
      </c>
      <c r="C2181" s="32" t="s">
        <v>2286</v>
      </c>
      <c r="D2181" s="32" t="s">
        <v>2267</v>
      </c>
      <c r="E2181" s="32">
        <v>869</v>
      </c>
      <c r="F2181" s="34">
        <v>1E-4</v>
      </c>
      <c r="G2181" s="35">
        <f t="shared" si="33"/>
        <v>7.8885124817587061E-3</v>
      </c>
      <c r="H2181" s="32" t="s">
        <v>2645</v>
      </c>
    </row>
    <row r="2182" spans="1:8" s="32" customFormat="1">
      <c r="A2182" s="32">
        <v>2148</v>
      </c>
      <c r="B2182" s="32">
        <v>33090</v>
      </c>
      <c r="C2182" s="32" t="s">
        <v>2287</v>
      </c>
      <c r="D2182" s="32" t="s">
        <v>2267</v>
      </c>
      <c r="E2182" s="32">
        <v>841</v>
      </c>
      <c r="F2182" s="34">
        <v>1E-4</v>
      </c>
      <c r="G2182" s="35">
        <f t="shared" si="33"/>
        <v>7.6343371658907618E-3</v>
      </c>
      <c r="H2182" s="32" t="s">
        <v>2645</v>
      </c>
    </row>
    <row r="2183" spans="1:8" s="32" customFormat="1">
      <c r="A2183" s="32">
        <v>2149</v>
      </c>
      <c r="B2183" s="32">
        <v>18123</v>
      </c>
      <c r="C2183" s="32" t="s">
        <v>2288</v>
      </c>
      <c r="D2183" s="32" t="s">
        <v>2269</v>
      </c>
      <c r="E2183" s="32">
        <v>827</v>
      </c>
      <c r="F2183" s="34">
        <v>1E-4</v>
      </c>
      <c r="G2183" s="35">
        <f t="shared" si="33"/>
        <v>7.5072495079567892E-3</v>
      </c>
      <c r="H2183" s="32" t="s">
        <v>2645</v>
      </c>
    </row>
    <row r="2184" spans="1:8" s="32" customFormat="1">
      <c r="A2184" s="32">
        <v>2150</v>
      </c>
      <c r="B2184" s="32">
        <v>33335</v>
      </c>
      <c r="C2184" s="32" t="s">
        <v>2289</v>
      </c>
      <c r="D2184" s="32" t="s">
        <v>2267</v>
      </c>
      <c r="E2184" s="32">
        <v>797</v>
      </c>
      <c r="F2184" s="34">
        <v>1E-4</v>
      </c>
      <c r="G2184" s="35">
        <f t="shared" si="33"/>
        <v>7.2349188123839916E-3</v>
      </c>
      <c r="H2184" s="32" t="s">
        <v>2645</v>
      </c>
    </row>
    <row r="2185" spans="1:8" s="32" customFormat="1">
      <c r="A2185" s="32">
        <v>2151</v>
      </c>
      <c r="B2185" s="32">
        <v>33013</v>
      </c>
      <c r="C2185" s="32" t="s">
        <v>2290</v>
      </c>
      <c r="D2185" s="32" t="s">
        <v>2267</v>
      </c>
      <c r="E2185" s="32">
        <v>794</v>
      </c>
      <c r="F2185" s="34">
        <v>1E-4</v>
      </c>
      <c r="G2185" s="35">
        <f t="shared" si="33"/>
        <v>7.2076857428267117E-3</v>
      </c>
      <c r="H2185" s="32" t="s">
        <v>2645</v>
      </c>
    </row>
    <row r="2186" spans="1:8" s="32" customFormat="1">
      <c r="A2186" s="32">
        <v>2152</v>
      </c>
      <c r="B2186" s="32">
        <v>33193</v>
      </c>
      <c r="C2186" s="32" t="s">
        <v>2291</v>
      </c>
      <c r="D2186" s="32" t="s">
        <v>2267</v>
      </c>
      <c r="E2186" s="32">
        <v>781</v>
      </c>
      <c r="F2186" s="34">
        <v>1E-4</v>
      </c>
      <c r="G2186" s="35">
        <f t="shared" si="33"/>
        <v>7.0896757747451666E-3</v>
      </c>
      <c r="H2186" s="32" t="s">
        <v>2645</v>
      </c>
    </row>
    <row r="2187" spans="1:8" s="32" customFormat="1">
      <c r="A2187" s="32">
        <v>2153</v>
      </c>
      <c r="B2187" s="32">
        <v>33032</v>
      </c>
      <c r="C2187" s="32" t="s">
        <v>2292</v>
      </c>
      <c r="D2187" s="32" t="s">
        <v>2267</v>
      </c>
      <c r="E2187" s="32">
        <v>740</v>
      </c>
      <c r="F2187" s="34">
        <v>1E-4</v>
      </c>
      <c r="G2187" s="35">
        <f t="shared" si="33"/>
        <v>6.7174904907956762E-3</v>
      </c>
      <c r="H2187" s="32" t="s">
        <v>2645</v>
      </c>
    </row>
    <row r="2188" spans="1:8" s="32" customFormat="1">
      <c r="A2188" s="32">
        <v>2154</v>
      </c>
      <c r="B2188" s="32">
        <v>18018</v>
      </c>
      <c r="C2188" s="32" t="s">
        <v>2293</v>
      </c>
      <c r="D2188" s="32" t="s">
        <v>2269</v>
      </c>
      <c r="E2188" s="32">
        <v>628</v>
      </c>
      <c r="F2188" s="34">
        <v>1E-4</v>
      </c>
      <c r="G2188" s="35">
        <f t="shared" si="33"/>
        <v>5.7007892273238979E-3</v>
      </c>
      <c r="H2188" s="32" t="s">
        <v>2645</v>
      </c>
    </row>
    <row r="2189" spans="1:8" s="32" customFormat="1">
      <c r="A2189" s="32">
        <v>2155</v>
      </c>
      <c r="B2189" s="32">
        <v>33150</v>
      </c>
      <c r="C2189" s="32" t="s">
        <v>2294</v>
      </c>
      <c r="D2189" s="32" t="s">
        <v>2267</v>
      </c>
      <c r="E2189" s="32">
        <v>622</v>
      </c>
      <c r="F2189" s="34">
        <v>1E-4</v>
      </c>
      <c r="G2189" s="35">
        <f t="shared" si="33"/>
        <v>5.6463230882093382E-3</v>
      </c>
      <c r="H2189" s="32" t="s">
        <v>2645</v>
      </c>
    </row>
    <row r="2190" spans="1:8" s="32" customFormat="1">
      <c r="A2190" s="32">
        <v>2156</v>
      </c>
      <c r="B2190" s="32">
        <v>33000</v>
      </c>
      <c r="C2190" s="32" t="s">
        <v>2295</v>
      </c>
      <c r="D2190" s="32" t="s">
        <v>2267</v>
      </c>
      <c r="E2190" s="32">
        <v>618</v>
      </c>
      <c r="F2190" s="34">
        <v>1E-4</v>
      </c>
      <c r="G2190" s="35">
        <f t="shared" si="33"/>
        <v>5.6100123287996318E-3</v>
      </c>
      <c r="H2190" s="32" t="s">
        <v>2645</v>
      </c>
    </row>
    <row r="2191" spans="1:8" s="32" customFormat="1">
      <c r="A2191" s="32">
        <v>2157</v>
      </c>
      <c r="B2191" s="32">
        <v>33443</v>
      </c>
      <c r="C2191" s="32" t="s">
        <v>2296</v>
      </c>
      <c r="D2191" s="32" t="s">
        <v>2267</v>
      </c>
      <c r="E2191" s="32">
        <v>613</v>
      </c>
      <c r="F2191" s="34">
        <v>1E-4</v>
      </c>
      <c r="G2191" s="35">
        <f t="shared" si="33"/>
        <v>5.5646238795374996E-3</v>
      </c>
      <c r="H2191" s="32" t="s">
        <v>2645</v>
      </c>
    </row>
    <row r="2192" spans="1:8" s="32" customFormat="1">
      <c r="A2192" s="32">
        <v>2158</v>
      </c>
      <c r="B2192" s="32">
        <v>18109</v>
      </c>
      <c r="C2192" s="32" t="s">
        <v>2297</v>
      </c>
      <c r="D2192" s="32" t="s">
        <v>2269</v>
      </c>
      <c r="E2192" s="32">
        <v>590</v>
      </c>
      <c r="F2192" s="34">
        <v>1E-4</v>
      </c>
      <c r="G2192" s="35">
        <f t="shared" si="33"/>
        <v>5.3558370129316874E-3</v>
      </c>
      <c r="H2192" s="32" t="s">
        <v>2645</v>
      </c>
    </row>
    <row r="2193" spans="1:8" s="32" customFormat="1">
      <c r="A2193" s="32">
        <v>2159</v>
      </c>
      <c r="B2193" s="32">
        <v>18235</v>
      </c>
      <c r="C2193" s="32" t="s">
        <v>2298</v>
      </c>
      <c r="D2193" s="32" t="s">
        <v>2269</v>
      </c>
      <c r="E2193" s="32">
        <v>568</v>
      </c>
      <c r="F2193" s="34">
        <v>1E-4</v>
      </c>
      <c r="G2193" s="35">
        <f t="shared" si="33"/>
        <v>5.1561278361783027E-3</v>
      </c>
      <c r="H2193" s="32" t="s">
        <v>2645</v>
      </c>
    </row>
    <row r="2194" spans="1:8" s="32" customFormat="1">
      <c r="A2194" s="32">
        <v>2160</v>
      </c>
      <c r="B2194" s="32">
        <v>33121</v>
      </c>
      <c r="C2194" s="32" t="s">
        <v>2299</v>
      </c>
      <c r="D2194" s="32" t="s">
        <v>2267</v>
      </c>
      <c r="E2194" s="32">
        <v>530</v>
      </c>
      <c r="F2194" s="34">
        <v>1E-4</v>
      </c>
      <c r="G2194" s="35">
        <f t="shared" si="33"/>
        <v>4.8111756217860922E-3</v>
      </c>
      <c r="H2194" s="32" t="s">
        <v>2645</v>
      </c>
    </row>
    <row r="2195" spans="1:8" s="32" customFormat="1">
      <c r="A2195" s="32">
        <v>2161</v>
      </c>
      <c r="B2195" s="32">
        <v>33233</v>
      </c>
      <c r="C2195" s="32" t="s">
        <v>2300</v>
      </c>
      <c r="D2195" s="32" t="s">
        <v>2267</v>
      </c>
      <c r="E2195" s="32">
        <v>526</v>
      </c>
      <c r="F2195" s="34">
        <v>1E-4</v>
      </c>
      <c r="G2195" s="35">
        <f t="shared" si="33"/>
        <v>4.7748648623763858E-3</v>
      </c>
      <c r="H2195" s="32" t="s">
        <v>2645</v>
      </c>
    </row>
    <row r="2196" spans="1:8" s="32" customFormat="1">
      <c r="A2196" s="32">
        <v>2162</v>
      </c>
      <c r="B2196" s="32">
        <v>33533</v>
      </c>
      <c r="C2196" s="32" t="s">
        <v>2301</v>
      </c>
      <c r="D2196" s="32" t="s">
        <v>2267</v>
      </c>
      <c r="E2196" s="32">
        <v>522</v>
      </c>
      <c r="F2196" s="34">
        <v>1E-4</v>
      </c>
      <c r="G2196" s="35">
        <f t="shared" si="33"/>
        <v>4.7385541029666793E-3</v>
      </c>
      <c r="H2196" s="32" t="s">
        <v>2645</v>
      </c>
    </row>
    <row r="2197" spans="1:8" s="32" customFormat="1">
      <c r="A2197" s="32">
        <v>2163</v>
      </c>
      <c r="B2197" s="32">
        <v>33444</v>
      </c>
      <c r="C2197" s="32" t="s">
        <v>2302</v>
      </c>
      <c r="D2197" s="32" t="s">
        <v>2267</v>
      </c>
      <c r="E2197" s="32">
        <v>521</v>
      </c>
      <c r="F2197" s="34">
        <v>1E-4</v>
      </c>
      <c r="G2197" s="35">
        <f t="shared" si="33"/>
        <v>4.7294764131142527E-3</v>
      </c>
      <c r="H2197" s="32" t="s">
        <v>2645</v>
      </c>
    </row>
    <row r="2198" spans="1:8" s="32" customFormat="1">
      <c r="A2198" s="32">
        <v>2164</v>
      </c>
      <c r="B2198" s="32">
        <v>18394</v>
      </c>
      <c r="C2198" s="32" t="s">
        <v>2303</v>
      </c>
      <c r="D2198" s="32" t="s">
        <v>2269</v>
      </c>
      <c r="E2198" s="32">
        <v>505</v>
      </c>
      <c r="F2198" s="34">
        <v>1E-4</v>
      </c>
      <c r="G2198" s="35">
        <f t="shared" si="33"/>
        <v>4.5842333754754277E-3</v>
      </c>
      <c r="H2198" s="32" t="s">
        <v>2645</v>
      </c>
    </row>
    <row r="2199" spans="1:8" s="32" customFormat="1">
      <c r="A2199" s="32">
        <v>2165</v>
      </c>
      <c r="B2199" s="32">
        <v>18689</v>
      </c>
      <c r="C2199" s="32" t="s">
        <v>2304</v>
      </c>
      <c r="D2199" s="32" t="s">
        <v>2269</v>
      </c>
      <c r="E2199" s="32">
        <v>488</v>
      </c>
      <c r="F2199" s="34">
        <v>1E-4</v>
      </c>
      <c r="G2199" s="35">
        <f t="shared" si="33"/>
        <v>4.4299126479841753E-3</v>
      </c>
      <c r="H2199" s="32" t="s">
        <v>2645</v>
      </c>
    </row>
    <row r="2200" spans="1:8" s="32" customFormat="1">
      <c r="A2200" s="32">
        <v>2166</v>
      </c>
      <c r="B2200" s="32">
        <v>18019</v>
      </c>
      <c r="C2200" s="32" t="s">
        <v>2305</v>
      </c>
      <c r="D2200" s="32" t="s">
        <v>2269</v>
      </c>
      <c r="E2200" s="32">
        <v>478</v>
      </c>
      <c r="F2200" s="34">
        <v>1E-4</v>
      </c>
      <c r="G2200" s="35">
        <f t="shared" si="33"/>
        <v>4.33913574945991E-3</v>
      </c>
      <c r="H2200" s="32" t="s">
        <v>2645</v>
      </c>
    </row>
    <row r="2201" spans="1:8" s="32" customFormat="1">
      <c r="A2201" s="32">
        <v>2167</v>
      </c>
      <c r="B2201" s="32">
        <v>33856</v>
      </c>
      <c r="C2201" s="32" t="s">
        <v>2306</v>
      </c>
      <c r="D2201" s="32" t="s">
        <v>2267</v>
      </c>
      <c r="E2201" s="32">
        <v>466</v>
      </c>
      <c r="F2201" s="34">
        <v>1E-4</v>
      </c>
      <c r="G2201" s="35">
        <f t="shared" si="33"/>
        <v>4.2302034712307906E-3</v>
      </c>
      <c r="H2201" s="32" t="s">
        <v>2645</v>
      </c>
    </row>
    <row r="2202" spans="1:8" s="32" customFormat="1">
      <c r="A2202" s="32">
        <v>2168</v>
      </c>
      <c r="B2202" s="32">
        <v>33011</v>
      </c>
      <c r="C2202" s="32" t="s">
        <v>2307</v>
      </c>
      <c r="D2202" s="32" t="s">
        <v>2267</v>
      </c>
      <c r="E2202" s="32">
        <v>463</v>
      </c>
      <c r="F2202" s="34">
        <v>1E-4</v>
      </c>
      <c r="G2202" s="35">
        <f t="shared" si="33"/>
        <v>4.2029704016735107E-3</v>
      </c>
      <c r="H2202" s="32" t="s">
        <v>2645</v>
      </c>
    </row>
    <row r="2203" spans="1:8" s="32" customFormat="1">
      <c r="A2203" s="32">
        <v>2169</v>
      </c>
      <c r="B2203" s="32">
        <v>33040</v>
      </c>
      <c r="C2203" s="32" t="s">
        <v>2308</v>
      </c>
      <c r="D2203" s="32" t="s">
        <v>2267</v>
      </c>
      <c r="E2203" s="32">
        <v>460</v>
      </c>
      <c r="F2203" s="34">
        <v>1E-4</v>
      </c>
      <c r="G2203" s="35">
        <f t="shared" si="33"/>
        <v>4.1757373321162309E-3</v>
      </c>
      <c r="H2203" s="32" t="s">
        <v>2645</v>
      </c>
    </row>
    <row r="2204" spans="1:8" s="32" customFormat="1">
      <c r="A2204" s="32">
        <v>2170</v>
      </c>
      <c r="B2204" s="32">
        <v>33088</v>
      </c>
      <c r="C2204" s="32" t="s">
        <v>2309</v>
      </c>
      <c r="D2204" s="32" t="s">
        <v>2267</v>
      </c>
      <c r="E2204" s="32">
        <v>460</v>
      </c>
      <c r="F2204" s="34">
        <v>1E-4</v>
      </c>
      <c r="G2204" s="35">
        <f t="shared" si="33"/>
        <v>4.1757373321162309E-3</v>
      </c>
      <c r="H2204" s="32" t="s">
        <v>2645</v>
      </c>
    </row>
    <row r="2205" spans="1:8" s="32" customFormat="1">
      <c r="A2205" s="32">
        <v>2171</v>
      </c>
      <c r="B2205" s="32">
        <v>18234</v>
      </c>
      <c r="C2205" s="32" t="s">
        <v>2310</v>
      </c>
      <c r="D2205" s="32" t="s">
        <v>2269</v>
      </c>
      <c r="E2205" s="32">
        <v>447</v>
      </c>
      <c r="F2205" s="34">
        <v>1E-4</v>
      </c>
      <c r="G2205" s="35">
        <f t="shared" si="33"/>
        <v>4.0577273640346858E-3</v>
      </c>
      <c r="H2205" s="32" t="s">
        <v>2645</v>
      </c>
    </row>
    <row r="2206" spans="1:8" s="32" customFormat="1">
      <c r="A2206" s="32">
        <v>2172</v>
      </c>
      <c r="B2206" s="32">
        <v>33265</v>
      </c>
      <c r="C2206" s="32" t="s">
        <v>2311</v>
      </c>
      <c r="D2206" s="32" t="s">
        <v>2267</v>
      </c>
      <c r="E2206" s="32">
        <v>428</v>
      </c>
      <c r="F2206" s="34">
        <v>1E-4</v>
      </c>
      <c r="G2206" s="35">
        <f t="shared" si="33"/>
        <v>3.8852512568385801E-3</v>
      </c>
      <c r="H2206" s="32" t="s">
        <v>2645</v>
      </c>
    </row>
    <row r="2207" spans="1:8" s="32" customFormat="1">
      <c r="A2207" s="32">
        <v>2173</v>
      </c>
      <c r="B2207" s="32">
        <v>33334</v>
      </c>
      <c r="C2207" s="32" t="s">
        <v>2312</v>
      </c>
      <c r="D2207" s="32" t="s">
        <v>2267</v>
      </c>
      <c r="E2207" s="32">
        <v>421</v>
      </c>
      <c r="F2207" s="34">
        <v>1E-4</v>
      </c>
      <c r="G2207" s="35">
        <f t="shared" si="33"/>
        <v>3.8217074278715942E-3</v>
      </c>
      <c r="H2207" s="32" t="s">
        <v>2645</v>
      </c>
    </row>
    <row r="2208" spans="1:8" s="32" customFormat="1">
      <c r="A2208" s="32">
        <v>2174</v>
      </c>
      <c r="B2208" s="32">
        <v>33345</v>
      </c>
      <c r="C2208" s="32" t="s">
        <v>2313</v>
      </c>
      <c r="D2208" s="32" t="s">
        <v>2267</v>
      </c>
      <c r="E2208" s="32">
        <v>419</v>
      </c>
      <c r="F2208" s="34">
        <v>1E-4</v>
      </c>
      <c r="G2208" s="35">
        <f t="shared" si="33"/>
        <v>3.803552048166741E-3</v>
      </c>
      <c r="H2208" s="32" t="s">
        <v>2645</v>
      </c>
    </row>
    <row r="2209" spans="1:8" s="32" customFormat="1">
      <c r="A2209" s="32">
        <v>2175</v>
      </c>
      <c r="B2209" s="32">
        <v>33888</v>
      </c>
      <c r="C2209" s="32" t="s">
        <v>2314</v>
      </c>
      <c r="D2209" s="32" t="s">
        <v>2267</v>
      </c>
      <c r="E2209" s="32">
        <v>387</v>
      </c>
      <c r="F2209" s="34">
        <v>1E-4</v>
      </c>
      <c r="G2209" s="35">
        <f t="shared" si="33"/>
        <v>3.5130659728890901E-3</v>
      </c>
      <c r="H2209" s="32" t="s">
        <v>2645</v>
      </c>
    </row>
    <row r="2210" spans="1:8" s="32" customFormat="1">
      <c r="A2210" s="32">
        <v>2176</v>
      </c>
      <c r="B2210" s="32">
        <v>18777</v>
      </c>
      <c r="C2210" s="32" t="s">
        <v>2315</v>
      </c>
      <c r="D2210" s="32" t="s">
        <v>2269</v>
      </c>
      <c r="E2210" s="32">
        <v>386</v>
      </c>
      <c r="F2210" s="34">
        <v>1E-4</v>
      </c>
      <c r="G2210" s="35">
        <f t="shared" si="33"/>
        <v>3.5039882830366635E-3</v>
      </c>
      <c r="H2210" s="32" t="s">
        <v>2645</v>
      </c>
    </row>
    <row r="2211" spans="1:8" s="32" customFormat="1">
      <c r="A2211" s="32">
        <v>2177</v>
      </c>
      <c r="B2211" s="32">
        <v>33033</v>
      </c>
      <c r="C2211" s="32" t="s">
        <v>2316</v>
      </c>
      <c r="D2211" s="32" t="s">
        <v>2267</v>
      </c>
      <c r="E2211" s="32">
        <v>381</v>
      </c>
      <c r="F2211" s="34">
        <v>1E-4</v>
      </c>
      <c r="G2211" s="35">
        <f t="shared" si="33"/>
        <v>3.4585998337745305E-3</v>
      </c>
      <c r="H2211" s="32" t="s">
        <v>2645</v>
      </c>
    </row>
    <row r="2212" spans="1:8" s="32" customFormat="1">
      <c r="A2212" s="32">
        <v>2178</v>
      </c>
      <c r="B2212" s="32">
        <v>18008</v>
      </c>
      <c r="C2212" s="32" t="s">
        <v>2317</v>
      </c>
      <c r="D2212" s="32" t="s">
        <v>2269</v>
      </c>
      <c r="E2212" s="32">
        <v>376</v>
      </c>
      <c r="F2212" s="34">
        <v>1E-4</v>
      </c>
      <c r="G2212" s="35">
        <f t="shared" ref="G2212:G2275" si="34">E2212/$C$26</f>
        <v>3.4132113845123974E-3</v>
      </c>
      <c r="H2212" s="32" t="s">
        <v>2645</v>
      </c>
    </row>
    <row r="2213" spans="1:8" s="32" customFormat="1">
      <c r="A2213" s="32">
        <v>2179</v>
      </c>
      <c r="B2213" s="32">
        <v>16006</v>
      </c>
      <c r="C2213" s="32" t="s">
        <v>2318</v>
      </c>
      <c r="D2213" s="32" t="s">
        <v>2319</v>
      </c>
      <c r="E2213" s="32">
        <v>371</v>
      </c>
      <c r="F2213" s="34">
        <v>1E-4</v>
      </c>
      <c r="G2213" s="35">
        <f t="shared" si="34"/>
        <v>3.3678229352502647E-3</v>
      </c>
      <c r="H2213" s="32" t="s">
        <v>2645</v>
      </c>
    </row>
    <row r="2214" spans="1:8" s="32" customFormat="1">
      <c r="A2214" s="32">
        <v>2180</v>
      </c>
      <c r="B2214" s="32">
        <v>18456</v>
      </c>
      <c r="C2214" s="32" t="s">
        <v>2320</v>
      </c>
      <c r="D2214" s="32" t="s">
        <v>2269</v>
      </c>
      <c r="E2214" s="32">
        <v>366</v>
      </c>
      <c r="F2214" s="34">
        <v>1E-4</v>
      </c>
      <c r="G2214" s="35">
        <f t="shared" si="34"/>
        <v>3.3224344859881317E-3</v>
      </c>
      <c r="H2214" s="32" t="s">
        <v>2645</v>
      </c>
    </row>
    <row r="2215" spans="1:8" s="32" customFormat="1">
      <c r="A2215" s="32">
        <v>2181</v>
      </c>
      <c r="B2215" s="32">
        <v>16161</v>
      </c>
      <c r="C2215" s="32" t="s">
        <v>2321</v>
      </c>
      <c r="D2215" s="32" t="s">
        <v>2319</v>
      </c>
      <c r="E2215" s="32">
        <v>356</v>
      </c>
      <c r="F2215" s="34">
        <v>1E-4</v>
      </c>
      <c r="G2215" s="35">
        <f t="shared" si="34"/>
        <v>3.2316575874638659E-3</v>
      </c>
      <c r="H2215" s="32" t="s">
        <v>2645</v>
      </c>
    </row>
    <row r="2216" spans="1:8" s="32" customFormat="1">
      <c r="A2216" s="32">
        <v>2182</v>
      </c>
      <c r="B2216" s="32">
        <v>33500</v>
      </c>
      <c r="C2216" s="32" t="s">
        <v>2322</v>
      </c>
      <c r="D2216" s="32" t="s">
        <v>2267</v>
      </c>
      <c r="E2216" s="32">
        <v>354</v>
      </c>
      <c r="F2216" s="34">
        <v>1E-4</v>
      </c>
      <c r="G2216" s="35">
        <f t="shared" si="34"/>
        <v>3.2135022077590127E-3</v>
      </c>
      <c r="H2216" s="32" t="s">
        <v>2645</v>
      </c>
    </row>
    <row r="2217" spans="1:8" s="32" customFormat="1">
      <c r="A2217" s="32">
        <v>2183</v>
      </c>
      <c r="B2217" s="32">
        <v>33756</v>
      </c>
      <c r="C2217" s="32" t="s">
        <v>2323</v>
      </c>
      <c r="D2217" s="32" t="s">
        <v>2267</v>
      </c>
      <c r="E2217" s="32">
        <v>353</v>
      </c>
      <c r="F2217" s="34">
        <v>1E-4</v>
      </c>
      <c r="G2217" s="35">
        <f t="shared" si="34"/>
        <v>3.2044245179065861E-3</v>
      </c>
      <c r="H2217" s="32" t="s">
        <v>2645</v>
      </c>
    </row>
    <row r="2218" spans="1:8" s="32" customFormat="1">
      <c r="A2218" s="32">
        <v>2184</v>
      </c>
      <c r="B2218" s="32">
        <v>18088</v>
      </c>
      <c r="C2218" s="32" t="s">
        <v>2324</v>
      </c>
      <c r="D2218" s="32" t="s">
        <v>2269</v>
      </c>
      <c r="E2218" s="32">
        <v>352</v>
      </c>
      <c r="F2218" s="34">
        <v>1E-4</v>
      </c>
      <c r="G2218" s="35">
        <f t="shared" si="34"/>
        <v>3.1953468280541595E-3</v>
      </c>
      <c r="H2218" s="32" t="s">
        <v>2645</v>
      </c>
    </row>
    <row r="2219" spans="1:8" s="32" customFormat="1">
      <c r="A2219" s="32">
        <v>2185</v>
      </c>
      <c r="B2219" s="32">
        <v>33101</v>
      </c>
      <c r="C2219" s="32" t="s">
        <v>2325</v>
      </c>
      <c r="D2219" s="32" t="s">
        <v>2267</v>
      </c>
      <c r="E2219" s="32">
        <v>322</v>
      </c>
      <c r="F2219" s="34">
        <v>1E-4</v>
      </c>
      <c r="G2219" s="35">
        <f t="shared" si="34"/>
        <v>2.9230161324813619E-3</v>
      </c>
      <c r="H2219" s="32" t="s">
        <v>2645</v>
      </c>
    </row>
    <row r="2220" spans="1:8" s="32" customFormat="1">
      <c r="A2220" s="32">
        <v>2186</v>
      </c>
      <c r="B2220" s="32">
        <v>33523</v>
      </c>
      <c r="C2220" s="32" t="s">
        <v>2326</v>
      </c>
      <c r="D2220" s="32" t="s">
        <v>2267</v>
      </c>
      <c r="E2220" s="32">
        <v>318</v>
      </c>
      <c r="F2220" s="34">
        <v>1E-4</v>
      </c>
      <c r="G2220" s="35">
        <f t="shared" si="34"/>
        <v>2.8867053730716554E-3</v>
      </c>
      <c r="H2220" s="32" t="s">
        <v>2645</v>
      </c>
    </row>
    <row r="2221" spans="1:8" s="32" customFormat="1">
      <c r="A2221" s="32">
        <v>2187</v>
      </c>
      <c r="B2221" s="32">
        <v>18010</v>
      </c>
      <c r="C2221" s="32" t="s">
        <v>2327</v>
      </c>
      <c r="D2221" s="32" t="s">
        <v>2269</v>
      </c>
      <c r="E2221" s="32">
        <v>316</v>
      </c>
      <c r="F2221" s="34">
        <v>1E-4</v>
      </c>
      <c r="G2221" s="35">
        <f t="shared" si="34"/>
        <v>2.8685499933668022E-3</v>
      </c>
      <c r="H2221" s="32" t="s">
        <v>2645</v>
      </c>
    </row>
    <row r="2222" spans="1:8" s="32" customFormat="1">
      <c r="A2222" s="32">
        <v>2188</v>
      </c>
      <c r="B2222" s="32">
        <v>33320</v>
      </c>
      <c r="C2222" s="32" t="s">
        <v>2328</v>
      </c>
      <c r="D2222" s="32" t="s">
        <v>2267</v>
      </c>
      <c r="E2222" s="32">
        <v>315</v>
      </c>
      <c r="F2222" s="34">
        <v>1E-4</v>
      </c>
      <c r="G2222" s="35">
        <f t="shared" si="34"/>
        <v>2.8594723035143756E-3</v>
      </c>
      <c r="H2222" s="32" t="s">
        <v>2645</v>
      </c>
    </row>
    <row r="2223" spans="1:8" s="32" customFormat="1">
      <c r="A2223" s="32">
        <v>2189</v>
      </c>
      <c r="B2223" s="32">
        <v>18111</v>
      </c>
      <c r="C2223" s="32" t="s">
        <v>2329</v>
      </c>
      <c r="D2223" s="32" t="s">
        <v>2269</v>
      </c>
      <c r="E2223" s="32">
        <v>309</v>
      </c>
      <c r="F2223" s="34">
        <v>1E-4</v>
      </c>
      <c r="G2223" s="35">
        <f t="shared" si="34"/>
        <v>2.8050061643998159E-3</v>
      </c>
      <c r="H2223" s="32" t="s">
        <v>2645</v>
      </c>
    </row>
    <row r="2224" spans="1:8" s="32" customFormat="1">
      <c r="A2224" s="32">
        <v>2190</v>
      </c>
      <c r="B2224" s="32">
        <v>18789</v>
      </c>
      <c r="C2224" s="32" t="s">
        <v>2330</v>
      </c>
      <c r="D2224" s="32" t="s">
        <v>2269</v>
      </c>
      <c r="E2224" s="32">
        <v>305</v>
      </c>
      <c r="F2224" s="34">
        <v>1E-4</v>
      </c>
      <c r="G2224" s="35">
        <f t="shared" si="34"/>
        <v>2.7686954049901099E-3</v>
      </c>
      <c r="H2224" s="32" t="s">
        <v>2645</v>
      </c>
    </row>
    <row r="2225" spans="1:8" s="32" customFormat="1">
      <c r="A2225" s="32">
        <v>2191</v>
      </c>
      <c r="B2225" s="32">
        <v>33555</v>
      </c>
      <c r="C2225" s="32" t="s">
        <v>2331</v>
      </c>
      <c r="D2225" s="32" t="s">
        <v>2267</v>
      </c>
      <c r="E2225" s="32">
        <v>302</v>
      </c>
      <c r="F2225" s="34">
        <v>1E-4</v>
      </c>
      <c r="G2225" s="35">
        <f t="shared" si="34"/>
        <v>2.74146233543283E-3</v>
      </c>
      <c r="H2225" s="32" t="s">
        <v>2645</v>
      </c>
    </row>
    <row r="2226" spans="1:8" s="32" customFormat="1">
      <c r="A2226" s="32">
        <v>2192</v>
      </c>
      <c r="B2226" s="32">
        <v>33003</v>
      </c>
      <c r="C2226" s="32" t="s">
        <v>2332</v>
      </c>
      <c r="D2226" s="32" t="s">
        <v>2267</v>
      </c>
      <c r="E2226" s="32">
        <v>298</v>
      </c>
      <c r="F2226" s="34">
        <v>1E-4</v>
      </c>
      <c r="G2226" s="35">
        <f t="shared" si="34"/>
        <v>2.7051515760231236E-3</v>
      </c>
      <c r="H2226" s="32" t="s">
        <v>2645</v>
      </c>
    </row>
    <row r="2227" spans="1:8" s="32" customFormat="1">
      <c r="A2227" s="32">
        <v>2193</v>
      </c>
      <c r="B2227" s="32">
        <v>33012</v>
      </c>
      <c r="C2227" s="32" t="s">
        <v>2333</v>
      </c>
      <c r="D2227" s="32" t="s">
        <v>2267</v>
      </c>
      <c r="E2227" s="32">
        <v>296</v>
      </c>
      <c r="F2227" s="34">
        <v>1E-4</v>
      </c>
      <c r="G2227" s="35">
        <f t="shared" si="34"/>
        <v>2.6869961963182703E-3</v>
      </c>
      <c r="H2227" s="32" t="s">
        <v>2645</v>
      </c>
    </row>
    <row r="2228" spans="1:8" s="32" customFormat="1">
      <c r="A2228" s="32">
        <v>2194</v>
      </c>
      <c r="B2228" s="32">
        <v>33069</v>
      </c>
      <c r="C2228" s="32" t="s">
        <v>2334</v>
      </c>
      <c r="D2228" s="32" t="s">
        <v>2267</v>
      </c>
      <c r="E2228" s="32">
        <v>264</v>
      </c>
      <c r="F2228" s="34">
        <v>1E-4</v>
      </c>
      <c r="G2228" s="35">
        <f t="shared" si="34"/>
        <v>2.3965101210406195E-3</v>
      </c>
      <c r="H2228" s="32" t="s">
        <v>2645</v>
      </c>
    </row>
    <row r="2229" spans="1:8" s="32" customFormat="1">
      <c r="A2229" s="32">
        <v>2195</v>
      </c>
      <c r="B2229" s="32">
        <v>33009</v>
      </c>
      <c r="C2229" s="32" t="s">
        <v>2335</v>
      </c>
      <c r="D2229" s="32" t="s">
        <v>2267</v>
      </c>
      <c r="E2229" s="32">
        <v>262</v>
      </c>
      <c r="F2229" s="34">
        <v>1E-4</v>
      </c>
      <c r="G2229" s="35">
        <f t="shared" si="34"/>
        <v>2.3783547413357663E-3</v>
      </c>
      <c r="H2229" s="32" t="s">
        <v>2645</v>
      </c>
    </row>
    <row r="2230" spans="1:8" s="32" customFormat="1">
      <c r="A2230" s="32">
        <v>2196</v>
      </c>
      <c r="B2230" s="32">
        <v>33005</v>
      </c>
      <c r="C2230" s="32" t="s">
        <v>2336</v>
      </c>
      <c r="D2230" s="32" t="s">
        <v>2267</v>
      </c>
      <c r="E2230" s="32">
        <v>247</v>
      </c>
      <c r="F2230" s="34">
        <v>1E-4</v>
      </c>
      <c r="G2230" s="35">
        <f t="shared" si="34"/>
        <v>2.2421893935493675E-3</v>
      </c>
      <c r="H2230" s="32" t="s">
        <v>2645</v>
      </c>
    </row>
    <row r="2231" spans="1:8" s="32" customFormat="1">
      <c r="A2231" s="32">
        <v>2197</v>
      </c>
      <c r="B2231" s="32">
        <v>18001</v>
      </c>
      <c r="C2231" s="32" t="s">
        <v>2337</v>
      </c>
      <c r="D2231" s="32" t="s">
        <v>2269</v>
      </c>
      <c r="E2231" s="32">
        <v>241</v>
      </c>
      <c r="F2231" s="34">
        <v>1E-4</v>
      </c>
      <c r="G2231" s="35">
        <f t="shared" si="34"/>
        <v>2.1877232544348082E-3</v>
      </c>
      <c r="H2231" s="32" t="s">
        <v>2645</v>
      </c>
    </row>
    <row r="2232" spans="1:8" s="32" customFormat="1">
      <c r="A2232" s="32">
        <v>2198</v>
      </c>
      <c r="B2232" s="32">
        <v>33163</v>
      </c>
      <c r="C2232" s="32" t="s">
        <v>2338</v>
      </c>
      <c r="D2232" s="32" t="s">
        <v>2267</v>
      </c>
      <c r="E2232" s="32">
        <v>233</v>
      </c>
      <c r="F2232" s="34">
        <v>1E-4</v>
      </c>
      <c r="G2232" s="35">
        <f t="shared" si="34"/>
        <v>2.1151017356153953E-3</v>
      </c>
      <c r="H2232" s="32" t="s">
        <v>2645</v>
      </c>
    </row>
    <row r="2233" spans="1:8" s="32" customFormat="1">
      <c r="A2233" s="32">
        <v>2199</v>
      </c>
      <c r="B2233" s="32">
        <v>16001</v>
      </c>
      <c r="C2233" s="32" t="s">
        <v>2339</v>
      </c>
      <c r="D2233" s="32" t="s">
        <v>2319</v>
      </c>
      <c r="E2233" s="32">
        <v>229</v>
      </c>
      <c r="F2233" s="34">
        <v>1E-4</v>
      </c>
      <c r="G2233" s="35">
        <f t="shared" si="34"/>
        <v>2.0787909762056888E-3</v>
      </c>
      <c r="H2233" s="32" t="s">
        <v>2645</v>
      </c>
    </row>
    <row r="2234" spans="1:8" s="32" customFormat="1">
      <c r="A2234" s="32">
        <v>2200</v>
      </c>
      <c r="B2234" s="32">
        <v>33077</v>
      </c>
      <c r="C2234" s="32" t="s">
        <v>2340</v>
      </c>
      <c r="D2234" s="32" t="s">
        <v>2267</v>
      </c>
      <c r="E2234" s="32">
        <v>221</v>
      </c>
      <c r="F2234" s="34">
        <v>1E-4</v>
      </c>
      <c r="G2234" s="35">
        <f t="shared" si="34"/>
        <v>2.0061694573862763E-3</v>
      </c>
      <c r="H2234" s="32" t="s">
        <v>2645</v>
      </c>
    </row>
    <row r="2235" spans="1:8" s="32" customFormat="1">
      <c r="A2235" s="32">
        <v>2201</v>
      </c>
      <c r="B2235" s="32">
        <v>18222</v>
      </c>
      <c r="C2235" s="32" t="s">
        <v>2341</v>
      </c>
      <c r="D2235" s="32" t="s">
        <v>2269</v>
      </c>
      <c r="E2235" s="32">
        <v>221</v>
      </c>
      <c r="F2235" s="34">
        <v>1E-4</v>
      </c>
      <c r="G2235" s="35">
        <f t="shared" si="34"/>
        <v>2.0061694573862763E-3</v>
      </c>
      <c r="H2235" s="32" t="s">
        <v>2645</v>
      </c>
    </row>
    <row r="2236" spans="1:8" s="32" customFormat="1">
      <c r="A2236" s="32">
        <v>2202</v>
      </c>
      <c r="B2236" s="32">
        <v>18808</v>
      </c>
      <c r="C2236" s="32" t="s">
        <v>2342</v>
      </c>
      <c r="D2236" s="32" t="s">
        <v>2269</v>
      </c>
      <c r="E2236" s="32">
        <v>215</v>
      </c>
      <c r="F2236" s="34">
        <v>1E-4</v>
      </c>
      <c r="G2236" s="35">
        <f t="shared" si="34"/>
        <v>1.9517033182717167E-3</v>
      </c>
      <c r="H2236" s="32" t="s">
        <v>2645</v>
      </c>
    </row>
    <row r="2237" spans="1:8" s="32" customFormat="1">
      <c r="A2237" s="32">
        <v>2203</v>
      </c>
      <c r="B2237" s="32">
        <v>18230</v>
      </c>
      <c r="C2237" s="32" t="s">
        <v>2343</v>
      </c>
      <c r="D2237" s="32" t="s">
        <v>2269</v>
      </c>
      <c r="E2237" s="32">
        <v>191</v>
      </c>
      <c r="F2237" s="34">
        <v>1E-4</v>
      </c>
      <c r="G2237" s="35">
        <f t="shared" si="34"/>
        <v>1.7338387618134785E-3</v>
      </c>
      <c r="H2237" s="32" t="s">
        <v>2645</v>
      </c>
    </row>
    <row r="2238" spans="1:8" s="32" customFormat="1">
      <c r="A2238" s="32">
        <v>2204</v>
      </c>
      <c r="B2238" s="32">
        <v>33962</v>
      </c>
      <c r="C2238" s="32" t="s">
        <v>2344</v>
      </c>
      <c r="D2238" s="32" t="s">
        <v>2267</v>
      </c>
      <c r="E2238" s="32">
        <v>189</v>
      </c>
      <c r="F2238" s="34">
        <v>1E-4</v>
      </c>
      <c r="G2238" s="35">
        <f t="shared" si="34"/>
        <v>1.7156833821086253E-3</v>
      </c>
      <c r="H2238" s="32" t="s">
        <v>2645</v>
      </c>
    </row>
    <row r="2239" spans="1:8" s="32" customFormat="1">
      <c r="A2239" s="32">
        <v>2205</v>
      </c>
      <c r="B2239" s="32">
        <v>33331</v>
      </c>
      <c r="C2239" s="32" t="s">
        <v>2345</v>
      </c>
      <c r="D2239" s="32" t="s">
        <v>2267</v>
      </c>
      <c r="E2239" s="32">
        <v>188</v>
      </c>
      <c r="F2239" s="34">
        <v>1E-4</v>
      </c>
      <c r="G2239" s="35">
        <f t="shared" si="34"/>
        <v>1.7066056922561987E-3</v>
      </c>
      <c r="H2239" s="32" t="s">
        <v>2645</v>
      </c>
    </row>
    <row r="2240" spans="1:8" s="32" customFormat="1">
      <c r="A2240" s="32">
        <v>2206</v>
      </c>
      <c r="B2240" s="32">
        <v>33337</v>
      </c>
      <c r="C2240" s="32" t="s">
        <v>2346</v>
      </c>
      <c r="D2240" s="32" t="s">
        <v>2267</v>
      </c>
      <c r="E2240" s="32">
        <v>178</v>
      </c>
      <c r="F2240" s="34">
        <v>1E-4</v>
      </c>
      <c r="G2240" s="35">
        <f t="shared" si="34"/>
        <v>1.615828793731933E-3</v>
      </c>
      <c r="H2240" s="32" t="s">
        <v>2645</v>
      </c>
    </row>
    <row r="2241" spans="1:8" s="32" customFormat="1">
      <c r="A2241" s="32">
        <v>2207</v>
      </c>
      <c r="B2241" s="32">
        <v>18484</v>
      </c>
      <c r="C2241" s="32" t="s">
        <v>2347</v>
      </c>
      <c r="D2241" s="32" t="s">
        <v>2269</v>
      </c>
      <c r="E2241" s="32">
        <v>175</v>
      </c>
      <c r="F2241" s="34">
        <v>1E-4</v>
      </c>
      <c r="G2241" s="35">
        <f t="shared" si="34"/>
        <v>1.5885957241746531E-3</v>
      </c>
      <c r="H2241" s="32" t="s">
        <v>2645</v>
      </c>
    </row>
    <row r="2242" spans="1:8" s="32" customFormat="1">
      <c r="A2242" s="32">
        <v>2208</v>
      </c>
      <c r="B2242" s="32">
        <v>16002</v>
      </c>
      <c r="C2242" s="32" t="s">
        <v>2348</v>
      </c>
      <c r="D2242" s="32" t="s">
        <v>2319</v>
      </c>
      <c r="E2242" s="32">
        <v>175</v>
      </c>
      <c r="F2242" s="34">
        <v>1E-4</v>
      </c>
      <c r="G2242" s="35">
        <f t="shared" si="34"/>
        <v>1.5885957241746531E-3</v>
      </c>
      <c r="H2242" s="32" t="s">
        <v>2645</v>
      </c>
    </row>
    <row r="2243" spans="1:8" s="32" customFormat="1">
      <c r="A2243" s="32">
        <v>2209</v>
      </c>
      <c r="B2243" s="32">
        <v>16000</v>
      </c>
      <c r="C2243" s="32" t="s">
        <v>2349</v>
      </c>
      <c r="D2243" s="32" t="s">
        <v>2319</v>
      </c>
      <c r="E2243" s="32">
        <v>166</v>
      </c>
      <c r="F2243" s="34">
        <v>1E-4</v>
      </c>
      <c r="G2243" s="35">
        <f t="shared" si="34"/>
        <v>1.5068965155028138E-3</v>
      </c>
      <c r="H2243" s="32" t="s">
        <v>2645</v>
      </c>
    </row>
    <row r="2244" spans="1:8" s="32" customFormat="1">
      <c r="A2244" s="32">
        <v>2210</v>
      </c>
      <c r="B2244" s="32">
        <v>33987</v>
      </c>
      <c r="C2244" s="32" t="s">
        <v>2350</v>
      </c>
      <c r="D2244" s="32" t="s">
        <v>2267</v>
      </c>
      <c r="E2244" s="32">
        <v>158</v>
      </c>
      <c r="F2244" s="34">
        <v>1E-4</v>
      </c>
      <c r="G2244" s="35">
        <f t="shared" si="34"/>
        <v>1.4342749966834011E-3</v>
      </c>
      <c r="H2244" s="32" t="s">
        <v>2645</v>
      </c>
    </row>
    <row r="2245" spans="1:8" s="32" customFormat="1">
      <c r="A2245" s="32">
        <v>2211</v>
      </c>
      <c r="B2245" s="32">
        <v>33642</v>
      </c>
      <c r="C2245" s="32" t="s">
        <v>2351</v>
      </c>
      <c r="D2245" s="32" t="s">
        <v>2267</v>
      </c>
      <c r="E2245" s="32">
        <v>150</v>
      </c>
      <c r="F2245" s="34">
        <v>1E-4</v>
      </c>
      <c r="G2245" s="35">
        <f t="shared" si="34"/>
        <v>1.3616534778639884E-3</v>
      </c>
      <c r="H2245" s="32" t="s">
        <v>2645</v>
      </c>
    </row>
    <row r="2246" spans="1:8" s="32" customFormat="1">
      <c r="A2246" s="32">
        <v>2212</v>
      </c>
      <c r="B2246" s="32">
        <v>33122</v>
      </c>
      <c r="C2246" s="32" t="s">
        <v>2352</v>
      </c>
      <c r="D2246" s="32" t="s">
        <v>2267</v>
      </c>
      <c r="E2246" s="32">
        <v>143</v>
      </c>
      <c r="F2246" s="34">
        <v>1E-4</v>
      </c>
      <c r="G2246" s="35">
        <f t="shared" si="34"/>
        <v>1.2981096488970023E-3</v>
      </c>
      <c r="H2246" s="32" t="s">
        <v>2645</v>
      </c>
    </row>
    <row r="2247" spans="1:8" s="32" customFormat="1">
      <c r="A2247" s="32">
        <v>2213</v>
      </c>
      <c r="B2247" s="32">
        <v>18688</v>
      </c>
      <c r="C2247" s="32" t="s">
        <v>2353</v>
      </c>
      <c r="D2247" s="32" t="s">
        <v>2269</v>
      </c>
      <c r="E2247" s="32">
        <v>139</v>
      </c>
      <c r="F2247" s="34">
        <v>1E-4</v>
      </c>
      <c r="G2247" s="35">
        <f t="shared" si="34"/>
        <v>1.2617988894872958E-3</v>
      </c>
      <c r="H2247" s="32" t="s">
        <v>2645</v>
      </c>
    </row>
    <row r="2248" spans="1:8" s="32" customFormat="1">
      <c r="A2248" s="32">
        <v>2214</v>
      </c>
      <c r="B2248" s="32">
        <v>33752</v>
      </c>
      <c r="C2248" s="32" t="s">
        <v>2354</v>
      </c>
      <c r="D2248" s="32" t="s">
        <v>2267</v>
      </c>
      <c r="E2248" s="32">
        <v>134</v>
      </c>
      <c r="F2248" s="34">
        <v>1E-4</v>
      </c>
      <c r="G2248" s="35">
        <f t="shared" si="34"/>
        <v>1.216410440225163E-3</v>
      </c>
      <c r="H2248" s="32" t="s">
        <v>2645</v>
      </c>
    </row>
    <row r="2249" spans="1:8" s="32" customFormat="1">
      <c r="A2249" s="32">
        <v>2215</v>
      </c>
      <c r="B2249" s="32">
        <v>33125</v>
      </c>
      <c r="C2249" s="32" t="s">
        <v>2355</v>
      </c>
      <c r="D2249" s="32" t="s">
        <v>2267</v>
      </c>
      <c r="E2249" s="32">
        <v>132</v>
      </c>
      <c r="F2249" s="34">
        <v>1E-4</v>
      </c>
      <c r="G2249" s="35">
        <f t="shared" si="34"/>
        <v>1.1982550605203098E-3</v>
      </c>
      <c r="H2249" s="32" t="s">
        <v>2645</v>
      </c>
    </row>
    <row r="2250" spans="1:8" s="32" customFormat="1">
      <c r="A2250" s="32">
        <v>2216</v>
      </c>
      <c r="B2250" s="32">
        <v>33115</v>
      </c>
      <c r="C2250" s="32" t="s">
        <v>2356</v>
      </c>
      <c r="D2250" s="32" t="s">
        <v>2267</v>
      </c>
      <c r="E2250" s="32">
        <v>131</v>
      </c>
      <c r="F2250" s="34">
        <v>1E-4</v>
      </c>
      <c r="G2250" s="35">
        <f t="shared" si="34"/>
        <v>1.1891773706678831E-3</v>
      </c>
      <c r="H2250" s="32" t="s">
        <v>2645</v>
      </c>
    </row>
    <row r="2251" spans="1:8" s="32" customFormat="1">
      <c r="A2251" s="32">
        <v>2217</v>
      </c>
      <c r="B2251" s="32">
        <v>33330</v>
      </c>
      <c r="C2251" s="32" t="s">
        <v>2357</v>
      </c>
      <c r="D2251" s="32" t="s">
        <v>2267</v>
      </c>
      <c r="E2251" s="32">
        <v>130</v>
      </c>
      <c r="F2251" s="34">
        <v>1E-4</v>
      </c>
      <c r="G2251" s="35">
        <f t="shared" si="34"/>
        <v>1.1800996808154565E-3</v>
      </c>
      <c r="H2251" s="32" t="s">
        <v>2645</v>
      </c>
    </row>
    <row r="2252" spans="1:8" s="32" customFormat="1">
      <c r="A2252" s="32">
        <v>2218</v>
      </c>
      <c r="B2252" s="32">
        <v>33007</v>
      </c>
      <c r="C2252" s="32" t="s">
        <v>2358</v>
      </c>
      <c r="D2252" s="32" t="s">
        <v>2267</v>
      </c>
      <c r="E2252" s="32">
        <v>112</v>
      </c>
      <c r="F2252" s="34">
        <v>1E-4</v>
      </c>
      <c r="G2252" s="35">
        <f t="shared" si="34"/>
        <v>1.0167012634717781E-3</v>
      </c>
      <c r="H2252" s="32" t="s">
        <v>2645</v>
      </c>
    </row>
    <row r="2253" spans="1:8" s="32" customFormat="1">
      <c r="A2253" s="32">
        <v>2219</v>
      </c>
      <c r="B2253" s="32">
        <v>33873</v>
      </c>
      <c r="C2253" s="32" t="s">
        <v>2359</v>
      </c>
      <c r="D2253" s="32" t="s">
        <v>2267</v>
      </c>
      <c r="E2253" s="32">
        <v>98</v>
      </c>
      <c r="F2253" s="34">
        <v>1E-4</v>
      </c>
      <c r="G2253" s="35">
        <f t="shared" si="34"/>
        <v>8.8961360553780581E-4</v>
      </c>
      <c r="H2253" s="32" t="s">
        <v>2645</v>
      </c>
    </row>
    <row r="2254" spans="1:8" s="32" customFormat="1">
      <c r="A2254" s="32">
        <v>2220</v>
      </c>
      <c r="B2254" s="32">
        <v>33999</v>
      </c>
      <c r="C2254" s="32" t="s">
        <v>2360</v>
      </c>
      <c r="D2254" s="32" t="s">
        <v>2267</v>
      </c>
      <c r="E2254" s="32">
        <v>85</v>
      </c>
      <c r="F2254" s="34">
        <v>1E-4</v>
      </c>
      <c r="G2254" s="35">
        <f t="shared" si="34"/>
        <v>7.7160363745626013E-4</v>
      </c>
      <c r="H2254" s="32" t="s">
        <v>2645</v>
      </c>
    </row>
    <row r="2255" spans="1:8" s="32" customFormat="1">
      <c r="A2255" s="32">
        <v>2221</v>
      </c>
      <c r="B2255" s="32">
        <v>33995</v>
      </c>
      <c r="C2255" s="32" t="s">
        <v>2361</v>
      </c>
      <c r="D2255" s="32" t="s">
        <v>2267</v>
      </c>
      <c r="E2255" s="32">
        <v>80</v>
      </c>
      <c r="F2255" s="34">
        <v>1E-4</v>
      </c>
      <c r="G2255" s="35">
        <f t="shared" si="34"/>
        <v>7.2621518819412716E-4</v>
      </c>
      <c r="H2255" s="32" t="s">
        <v>2645</v>
      </c>
    </row>
    <row r="2256" spans="1:8" s="32" customFormat="1">
      <c r="A2256" s="32">
        <v>2222</v>
      </c>
      <c r="B2256" s="32">
        <v>33991</v>
      </c>
      <c r="C2256" s="32" t="s">
        <v>2362</v>
      </c>
      <c r="D2256" s="32" t="s">
        <v>2267</v>
      </c>
      <c r="E2256" s="32">
        <v>69</v>
      </c>
      <c r="F2256" s="34">
        <v>1E-4</v>
      </c>
      <c r="G2256" s="35">
        <f t="shared" si="34"/>
        <v>6.2636059981743461E-4</v>
      </c>
      <c r="H2256" s="32" t="s">
        <v>2645</v>
      </c>
    </row>
    <row r="2257" spans="1:8" s="32" customFormat="1">
      <c r="A2257" s="32">
        <v>2223</v>
      </c>
      <c r="B2257" s="32">
        <v>33846</v>
      </c>
      <c r="C2257" s="32" t="s">
        <v>2363</v>
      </c>
      <c r="D2257" s="32" t="s">
        <v>2267</v>
      </c>
      <c r="E2257" s="32">
        <v>66</v>
      </c>
      <c r="F2257" s="34">
        <v>1E-4</v>
      </c>
      <c r="G2257" s="35">
        <f t="shared" si="34"/>
        <v>5.9912753026015488E-4</v>
      </c>
      <c r="H2257" s="32" t="s">
        <v>2645</v>
      </c>
    </row>
    <row r="2258" spans="1:8" s="32" customFormat="1">
      <c r="A2258" s="32">
        <v>2224</v>
      </c>
      <c r="B2258" s="32">
        <v>33280</v>
      </c>
      <c r="C2258" s="32" t="s">
        <v>2364</v>
      </c>
      <c r="D2258" s="32" t="s">
        <v>2267</v>
      </c>
      <c r="E2258" s="32">
        <v>62</v>
      </c>
      <c r="F2258" s="34">
        <v>1E-4</v>
      </c>
      <c r="G2258" s="35">
        <f t="shared" si="34"/>
        <v>5.6281677085044852E-4</v>
      </c>
      <c r="H2258" s="32" t="s">
        <v>2645</v>
      </c>
    </row>
    <row r="2259" spans="1:8" s="32" customFormat="1">
      <c r="A2259" s="32">
        <v>2225</v>
      </c>
      <c r="B2259" s="32">
        <v>18748</v>
      </c>
      <c r="C2259" s="32" t="s">
        <v>2365</v>
      </c>
      <c r="D2259" s="32" t="s">
        <v>2269</v>
      </c>
      <c r="E2259" s="32">
        <v>54</v>
      </c>
      <c r="F2259" s="34">
        <v>1E-4</v>
      </c>
      <c r="G2259" s="35">
        <f t="shared" si="34"/>
        <v>4.9019525203103582E-4</v>
      </c>
      <c r="H2259" s="32" t="s">
        <v>2645</v>
      </c>
    </row>
    <row r="2260" spans="1:8" s="32" customFormat="1">
      <c r="A2260" s="32">
        <v>2226</v>
      </c>
      <c r="B2260" s="32">
        <v>33390</v>
      </c>
      <c r="C2260" s="32" t="s">
        <v>2366</v>
      </c>
      <c r="D2260" s="32" t="s">
        <v>2267</v>
      </c>
      <c r="E2260" s="32">
        <v>50</v>
      </c>
      <c r="F2260" s="34">
        <v>1E-4</v>
      </c>
      <c r="G2260" s="35">
        <f t="shared" si="34"/>
        <v>4.5388449262132946E-4</v>
      </c>
      <c r="H2260" s="32" t="s">
        <v>2645</v>
      </c>
    </row>
    <row r="2261" spans="1:8" s="32" customFormat="1">
      <c r="A2261" s="32">
        <v>2227</v>
      </c>
      <c r="B2261" s="32">
        <v>33099</v>
      </c>
      <c r="C2261" s="32" t="s">
        <v>2367</v>
      </c>
      <c r="D2261" s="32" t="s">
        <v>2267</v>
      </c>
      <c r="E2261" s="32">
        <v>49</v>
      </c>
      <c r="F2261" s="34">
        <v>1E-4</v>
      </c>
      <c r="G2261" s="35">
        <f t="shared" si="34"/>
        <v>4.448068027689029E-4</v>
      </c>
      <c r="H2261" s="32" t="s">
        <v>2645</v>
      </c>
    </row>
    <row r="2262" spans="1:8" s="32" customFormat="1">
      <c r="A2262" s="32">
        <v>2228</v>
      </c>
      <c r="B2262" s="32">
        <v>33095</v>
      </c>
      <c r="C2262" s="32" t="s">
        <v>2368</v>
      </c>
      <c r="D2262" s="32" t="s">
        <v>2267</v>
      </c>
      <c r="E2262" s="32">
        <v>45</v>
      </c>
      <c r="F2262" s="34">
        <v>1E-4</v>
      </c>
      <c r="G2262" s="35">
        <f t="shared" si="34"/>
        <v>4.084960433591965E-4</v>
      </c>
      <c r="H2262" s="32" t="s">
        <v>2645</v>
      </c>
    </row>
    <row r="2263" spans="1:8" s="32" customFormat="1">
      <c r="A2263" s="32">
        <v>2229</v>
      </c>
      <c r="B2263" s="32">
        <v>33127</v>
      </c>
      <c r="C2263" s="32" t="s">
        <v>2369</v>
      </c>
      <c r="D2263" s="32" t="s">
        <v>2267</v>
      </c>
      <c r="E2263" s="32">
        <v>41</v>
      </c>
      <c r="F2263" s="34">
        <v>1E-4</v>
      </c>
      <c r="G2263" s="35">
        <f t="shared" si="34"/>
        <v>3.7218528394949014E-4</v>
      </c>
      <c r="H2263" s="32" t="s">
        <v>2645</v>
      </c>
    </row>
    <row r="2264" spans="1:8" s="32" customFormat="1">
      <c r="A2264" s="32">
        <v>2230</v>
      </c>
      <c r="B2264" s="32">
        <v>33091</v>
      </c>
      <c r="C2264" s="32" t="s">
        <v>2370</v>
      </c>
      <c r="D2264" s="32" t="s">
        <v>2267</v>
      </c>
      <c r="E2264" s="32">
        <v>31</v>
      </c>
      <c r="F2264" s="34">
        <v>1E-4</v>
      </c>
      <c r="G2264" s="35">
        <f t="shared" si="34"/>
        <v>2.8140838542522426E-4</v>
      </c>
      <c r="H2264" s="32" t="s">
        <v>2645</v>
      </c>
    </row>
    <row r="2265" spans="1:8" s="32" customFormat="1">
      <c r="A2265" s="32">
        <v>2231</v>
      </c>
      <c r="B2265" s="32">
        <v>33880</v>
      </c>
      <c r="C2265" s="32" t="s">
        <v>2371</v>
      </c>
      <c r="D2265" s="32" t="s">
        <v>2267</v>
      </c>
      <c r="E2265" s="32">
        <v>31</v>
      </c>
      <c r="F2265" s="34">
        <v>1E-4</v>
      </c>
      <c r="G2265" s="35">
        <f t="shared" si="34"/>
        <v>2.8140838542522426E-4</v>
      </c>
      <c r="H2265" s="32" t="s">
        <v>2645</v>
      </c>
    </row>
    <row r="2266" spans="1:8" s="32" customFormat="1">
      <c r="A2266" s="32">
        <v>2232</v>
      </c>
      <c r="B2266" s="32">
        <v>33658</v>
      </c>
      <c r="C2266" s="32" t="s">
        <v>2372</v>
      </c>
      <c r="D2266" s="32" t="s">
        <v>2267</v>
      </c>
      <c r="E2266" s="32">
        <v>21</v>
      </c>
      <c r="F2266" s="34">
        <v>1E-4</v>
      </c>
      <c r="G2266" s="35">
        <f t="shared" si="34"/>
        <v>1.9063148690095838E-4</v>
      </c>
      <c r="H2266" s="32" t="s">
        <v>2645</v>
      </c>
    </row>
    <row r="2267" spans="1:8" s="32" customFormat="1">
      <c r="A2267" s="32">
        <v>2233</v>
      </c>
      <c r="B2267" s="32">
        <v>33285</v>
      </c>
      <c r="C2267" s="32" t="s">
        <v>2373</v>
      </c>
      <c r="D2267" s="32" t="s">
        <v>2267</v>
      </c>
      <c r="E2267" s="32">
        <v>16</v>
      </c>
      <c r="F2267" s="34">
        <v>1E-4</v>
      </c>
      <c r="G2267" s="35">
        <f t="shared" si="34"/>
        <v>1.4524303763882544E-4</v>
      </c>
      <c r="H2267" s="32" t="s">
        <v>2645</v>
      </c>
    </row>
    <row r="2268" spans="1:8" s="32" customFormat="1">
      <c r="A2268" s="32">
        <v>2234</v>
      </c>
      <c r="B2268" s="32">
        <v>33735</v>
      </c>
      <c r="C2268" s="32" t="s">
        <v>2374</v>
      </c>
      <c r="D2268" s="32" t="s">
        <v>2267</v>
      </c>
      <c r="E2268" s="32">
        <v>13</v>
      </c>
      <c r="F2268" s="34">
        <v>1E-4</v>
      </c>
      <c r="G2268" s="35">
        <f t="shared" si="34"/>
        <v>1.1800996808154566E-4</v>
      </c>
      <c r="H2268" s="32" t="s">
        <v>2645</v>
      </c>
    </row>
    <row r="2269" spans="1:8" s="32" customFormat="1">
      <c r="A2269" s="32">
        <v>2235</v>
      </c>
      <c r="B2269" s="32">
        <v>33982</v>
      </c>
      <c r="C2269" s="32" t="s">
        <v>2375</v>
      </c>
      <c r="D2269" s="32" t="s">
        <v>2267</v>
      </c>
      <c r="E2269" s="32">
        <v>13</v>
      </c>
      <c r="F2269" s="34">
        <v>1E-4</v>
      </c>
      <c r="G2269" s="35">
        <f t="shared" si="34"/>
        <v>1.1800996808154566E-4</v>
      </c>
      <c r="H2269" s="32" t="s">
        <v>2645</v>
      </c>
    </row>
    <row r="2270" spans="1:8" s="32" customFormat="1">
      <c r="A2270" s="32">
        <v>2236</v>
      </c>
      <c r="B2270" s="32">
        <v>33950</v>
      </c>
      <c r="C2270" s="32" t="s">
        <v>2376</v>
      </c>
      <c r="D2270" s="32" t="s">
        <v>2267</v>
      </c>
      <c r="E2270" s="32">
        <v>12</v>
      </c>
      <c r="F2270" s="34">
        <v>1E-4</v>
      </c>
      <c r="G2270" s="35">
        <f t="shared" si="34"/>
        <v>1.0893227822911907E-4</v>
      </c>
      <c r="H2270" s="32" t="s">
        <v>2645</v>
      </c>
    </row>
    <row r="2271" spans="1:8" s="32" customFormat="1">
      <c r="A2271" s="32">
        <v>2237</v>
      </c>
      <c r="B2271" s="32">
        <v>33890</v>
      </c>
      <c r="C2271" s="32" t="s">
        <v>2377</v>
      </c>
      <c r="D2271" s="32" t="s">
        <v>2267</v>
      </c>
      <c r="E2271" s="32">
        <v>9</v>
      </c>
      <c r="F2271" s="34">
        <v>1E-4</v>
      </c>
      <c r="G2271" s="35">
        <f t="shared" si="34"/>
        <v>8.1699208671839307E-5</v>
      </c>
      <c r="H2271" s="32" t="s">
        <v>2645</v>
      </c>
    </row>
    <row r="2272" spans="1:8" s="32" customFormat="1">
      <c r="A2272" s="32">
        <v>2238</v>
      </c>
      <c r="B2272" s="32">
        <v>33732</v>
      </c>
      <c r="C2272" s="32" t="s">
        <v>2378</v>
      </c>
      <c r="D2272" s="32" t="s">
        <v>2267</v>
      </c>
      <c r="E2272" s="32">
        <v>5</v>
      </c>
      <c r="F2272" s="34">
        <v>1E-4</v>
      </c>
      <c r="G2272" s="35">
        <f t="shared" si="34"/>
        <v>4.5388449262132948E-5</v>
      </c>
      <c r="H2272" s="32" t="s">
        <v>2645</v>
      </c>
    </row>
    <row r="2273" spans="1:8" s="32" customFormat="1">
      <c r="A2273" s="32" t="s">
        <v>2379</v>
      </c>
      <c r="B2273" s="32">
        <v>18181</v>
      </c>
      <c r="C2273" s="32" t="s">
        <v>2380</v>
      </c>
      <c r="D2273" s="32" t="s">
        <v>2269</v>
      </c>
      <c r="E2273" s="32">
        <v>0</v>
      </c>
      <c r="F2273" s="34">
        <v>0</v>
      </c>
      <c r="G2273" s="35">
        <f t="shared" si="34"/>
        <v>0</v>
      </c>
      <c r="H2273" s="32" t="s">
        <v>2645</v>
      </c>
    </row>
    <row r="2274" spans="1:8" s="32" customFormat="1">
      <c r="A2274" s="32" t="s">
        <v>2381</v>
      </c>
      <c r="B2274" s="32">
        <v>17335</v>
      </c>
      <c r="C2274" s="32" t="s">
        <v>2382</v>
      </c>
      <c r="D2274" s="32" t="s">
        <v>42</v>
      </c>
      <c r="E2274" s="32">
        <v>0</v>
      </c>
      <c r="F2274" s="34">
        <v>0</v>
      </c>
      <c r="G2274" s="35">
        <f t="shared" si="34"/>
        <v>0</v>
      </c>
      <c r="H2274" s="32" t="s">
        <v>2645</v>
      </c>
    </row>
    <row r="2275" spans="1:8" s="32" customFormat="1">
      <c r="A2275" s="32" t="s">
        <v>2383</v>
      </c>
      <c r="B2275" s="32">
        <v>70045</v>
      </c>
      <c r="C2275" s="32" t="s">
        <v>2384</v>
      </c>
      <c r="D2275" s="32" t="s">
        <v>180</v>
      </c>
      <c r="E2275" s="32">
        <v>0</v>
      </c>
      <c r="F2275" s="34">
        <v>0</v>
      </c>
      <c r="G2275" s="35">
        <f t="shared" si="34"/>
        <v>0</v>
      </c>
      <c r="H2275" s="32" t="s">
        <v>2645</v>
      </c>
    </row>
    <row r="2276" spans="1:8" s="32" customFormat="1">
      <c r="A2276" s="32" t="s">
        <v>2385</v>
      </c>
      <c r="B2276" s="32">
        <v>44145</v>
      </c>
      <c r="C2276" s="32" t="s">
        <v>2386</v>
      </c>
      <c r="D2276" s="32" t="s">
        <v>126</v>
      </c>
      <c r="E2276" s="32">
        <v>0</v>
      </c>
      <c r="F2276" s="34">
        <v>0</v>
      </c>
      <c r="G2276" s="35">
        <f t="shared" ref="G2276:G2339" si="35">E2276/$C$26</f>
        <v>0</v>
      </c>
      <c r="H2276" s="32" t="s">
        <v>2645</v>
      </c>
    </row>
    <row r="2277" spans="1:8" s="32" customFormat="1">
      <c r="A2277" s="32" t="s">
        <v>2387</v>
      </c>
      <c r="B2277" s="32">
        <v>54103</v>
      </c>
      <c r="C2277" s="32" t="s">
        <v>2388</v>
      </c>
      <c r="D2277" s="32" t="s">
        <v>456</v>
      </c>
      <c r="E2277" s="32">
        <v>0</v>
      </c>
      <c r="F2277" s="34">
        <v>0</v>
      </c>
      <c r="G2277" s="35">
        <f t="shared" si="35"/>
        <v>0</v>
      </c>
      <c r="H2277" s="32" t="s">
        <v>2645</v>
      </c>
    </row>
    <row r="2278" spans="1:8" s="32" customFormat="1">
      <c r="A2278" s="32" t="s">
        <v>2389</v>
      </c>
      <c r="B2278" s="32">
        <v>25008</v>
      </c>
      <c r="C2278" s="32" t="s">
        <v>2390</v>
      </c>
      <c r="D2278" s="32" t="s">
        <v>54</v>
      </c>
      <c r="E2278" s="32">
        <v>0</v>
      </c>
      <c r="F2278" s="34">
        <v>0</v>
      </c>
      <c r="G2278" s="35">
        <f t="shared" si="35"/>
        <v>0</v>
      </c>
      <c r="H2278" s="32" t="s">
        <v>2645</v>
      </c>
    </row>
    <row r="2279" spans="1:8" s="32" customFormat="1">
      <c r="A2279" s="32" t="s">
        <v>2391</v>
      </c>
      <c r="B2279" s="32">
        <v>55773</v>
      </c>
      <c r="C2279" s="32" t="s">
        <v>2392</v>
      </c>
      <c r="D2279" s="32" t="s">
        <v>74</v>
      </c>
      <c r="E2279" s="32">
        <v>0</v>
      </c>
      <c r="F2279" s="34">
        <v>0</v>
      </c>
      <c r="G2279" s="35">
        <f t="shared" si="35"/>
        <v>0</v>
      </c>
      <c r="H2279" s="32" t="s">
        <v>2645</v>
      </c>
    </row>
    <row r="2280" spans="1:8" s="32" customFormat="1">
      <c r="A2280" s="32" t="s">
        <v>2393</v>
      </c>
      <c r="B2280" s="32">
        <v>90901</v>
      </c>
      <c r="C2280" s="32" t="s">
        <v>2394</v>
      </c>
      <c r="D2280" s="32" t="s">
        <v>201</v>
      </c>
      <c r="E2280" s="32">
        <v>0</v>
      </c>
      <c r="F2280" s="34">
        <v>0</v>
      </c>
      <c r="G2280" s="35">
        <f t="shared" si="35"/>
        <v>0</v>
      </c>
      <c r="H2280" s="32" t="s">
        <v>2645</v>
      </c>
    </row>
    <row r="2281" spans="1:8" s="32" customFormat="1">
      <c r="A2281" s="32" t="s">
        <v>2395</v>
      </c>
      <c r="B2281" s="32">
        <v>44550</v>
      </c>
      <c r="C2281" s="32" t="s">
        <v>2396</v>
      </c>
      <c r="D2281" s="32" t="s">
        <v>126</v>
      </c>
      <c r="E2281" s="32">
        <v>0</v>
      </c>
      <c r="F2281" s="34">
        <v>0</v>
      </c>
      <c r="G2281" s="35">
        <f t="shared" si="35"/>
        <v>0</v>
      </c>
      <c r="H2281" s="32" t="s">
        <v>2645</v>
      </c>
    </row>
    <row r="2282" spans="1:8" s="32" customFormat="1">
      <c r="A2282" s="32" t="s">
        <v>2397</v>
      </c>
      <c r="B2282" s="32">
        <v>28288</v>
      </c>
      <c r="C2282" s="32" t="s">
        <v>2398</v>
      </c>
      <c r="D2282" s="32" t="s">
        <v>194</v>
      </c>
      <c r="E2282" s="32">
        <v>0</v>
      </c>
      <c r="F2282" s="34">
        <v>0</v>
      </c>
      <c r="G2282" s="35">
        <f t="shared" si="35"/>
        <v>0</v>
      </c>
      <c r="H2282" s="32" t="s">
        <v>2645</v>
      </c>
    </row>
    <row r="2283" spans="1:8" s="32" customFormat="1">
      <c r="A2283" s="32" t="s">
        <v>2399</v>
      </c>
      <c r="B2283" s="32">
        <v>11345</v>
      </c>
      <c r="C2283" s="32" t="s">
        <v>2400</v>
      </c>
      <c r="D2283" s="32" t="s">
        <v>104</v>
      </c>
      <c r="E2283" s="32">
        <v>0</v>
      </c>
      <c r="F2283" s="34">
        <v>0</v>
      </c>
      <c r="G2283" s="35">
        <f t="shared" si="35"/>
        <v>0</v>
      </c>
      <c r="H2283" s="32" t="s">
        <v>2645</v>
      </c>
    </row>
    <row r="2284" spans="1:8" s="32" customFormat="1">
      <c r="A2284" s="32" t="s">
        <v>2401</v>
      </c>
      <c r="B2284" s="32">
        <v>44800</v>
      </c>
      <c r="C2284" s="32" t="s">
        <v>2402</v>
      </c>
      <c r="D2284" s="32" t="s">
        <v>126</v>
      </c>
      <c r="E2284" s="32">
        <v>0</v>
      </c>
      <c r="F2284" s="34">
        <v>0</v>
      </c>
      <c r="G2284" s="35">
        <f t="shared" si="35"/>
        <v>0</v>
      </c>
      <c r="H2284" s="32" t="s">
        <v>2645</v>
      </c>
    </row>
    <row r="2285" spans="1:8" s="32" customFormat="1">
      <c r="A2285" s="32" t="s">
        <v>2403</v>
      </c>
      <c r="B2285" s="32">
        <v>19001</v>
      </c>
      <c r="C2285" s="32" t="s">
        <v>2404</v>
      </c>
      <c r="D2285" s="32" t="s">
        <v>168</v>
      </c>
      <c r="E2285" s="32">
        <v>0</v>
      </c>
      <c r="F2285" s="34">
        <v>0</v>
      </c>
      <c r="G2285" s="35">
        <f t="shared" si="35"/>
        <v>0</v>
      </c>
      <c r="H2285" s="32" t="s">
        <v>2645</v>
      </c>
    </row>
    <row r="2286" spans="1:8" s="32" customFormat="1">
      <c r="A2286" s="32" t="s">
        <v>2405</v>
      </c>
      <c r="B2286" s="32">
        <v>70770</v>
      </c>
      <c r="C2286" s="32" t="s">
        <v>2406</v>
      </c>
      <c r="D2286" s="32" t="s">
        <v>180</v>
      </c>
      <c r="E2286" s="32">
        <v>0</v>
      </c>
      <c r="F2286" s="34">
        <v>0</v>
      </c>
      <c r="G2286" s="35">
        <f t="shared" si="35"/>
        <v>0</v>
      </c>
      <c r="H2286" s="32" t="s">
        <v>2645</v>
      </c>
    </row>
    <row r="2287" spans="1:8" s="32" customFormat="1">
      <c r="A2287" s="32" t="s">
        <v>2407</v>
      </c>
      <c r="B2287" s="32">
        <v>17124</v>
      </c>
      <c r="C2287" s="32" t="s">
        <v>2408</v>
      </c>
      <c r="D2287" s="32" t="s">
        <v>42</v>
      </c>
      <c r="E2287" s="32">
        <v>0</v>
      </c>
      <c r="F2287" s="34">
        <v>0</v>
      </c>
      <c r="G2287" s="35">
        <f t="shared" si="35"/>
        <v>0</v>
      </c>
      <c r="H2287" s="32" t="s">
        <v>2645</v>
      </c>
    </row>
    <row r="2288" spans="1:8" s="32" customFormat="1">
      <c r="A2288" s="32" t="s">
        <v>2409</v>
      </c>
      <c r="B2288" s="32">
        <v>77133</v>
      </c>
      <c r="C2288" s="32" t="s">
        <v>2410</v>
      </c>
      <c r="D2288" s="32" t="s">
        <v>129</v>
      </c>
      <c r="E2288" s="32">
        <v>0</v>
      </c>
      <c r="F2288" s="34">
        <v>0</v>
      </c>
      <c r="G2288" s="35">
        <f t="shared" si="35"/>
        <v>0</v>
      </c>
      <c r="H2288" s="32" t="s">
        <v>2645</v>
      </c>
    </row>
    <row r="2289" spans="1:8" s="32" customFormat="1">
      <c r="A2289" s="32" t="s">
        <v>2411</v>
      </c>
      <c r="B2289" s="32">
        <v>50355</v>
      </c>
      <c r="C2289" s="32" t="s">
        <v>2412</v>
      </c>
      <c r="D2289" s="32" t="s">
        <v>62</v>
      </c>
      <c r="E2289" s="32">
        <v>0</v>
      </c>
      <c r="F2289" s="34">
        <v>0</v>
      </c>
      <c r="G2289" s="35">
        <f t="shared" si="35"/>
        <v>0</v>
      </c>
      <c r="H2289" s="32" t="s">
        <v>2645</v>
      </c>
    </row>
    <row r="2290" spans="1:8" s="32" customFormat="1">
      <c r="A2290" s="32" t="s">
        <v>2413</v>
      </c>
      <c r="B2290" s="32">
        <v>70006</v>
      </c>
      <c r="C2290" s="32" t="s">
        <v>2414</v>
      </c>
      <c r="D2290" s="32" t="s">
        <v>180</v>
      </c>
      <c r="E2290" s="32">
        <v>0</v>
      </c>
      <c r="F2290" s="34">
        <v>0</v>
      </c>
      <c r="G2290" s="35">
        <f t="shared" si="35"/>
        <v>0</v>
      </c>
      <c r="H2290" s="32" t="s">
        <v>2645</v>
      </c>
    </row>
    <row r="2291" spans="1:8" s="32" customFormat="1">
      <c r="A2291" s="32" t="s">
        <v>2415</v>
      </c>
      <c r="B2291" s="32">
        <v>35234</v>
      </c>
      <c r="C2291" s="32" t="s">
        <v>2416</v>
      </c>
      <c r="D2291" s="32" t="s">
        <v>207</v>
      </c>
      <c r="E2291" s="32">
        <v>0</v>
      </c>
      <c r="F2291" s="34">
        <v>0</v>
      </c>
      <c r="G2291" s="35">
        <f t="shared" si="35"/>
        <v>0</v>
      </c>
      <c r="H2291" s="32" t="s">
        <v>2645</v>
      </c>
    </row>
    <row r="2292" spans="1:8" s="32" customFormat="1">
      <c r="A2292" s="32" t="s">
        <v>2417</v>
      </c>
      <c r="B2292" s="32">
        <v>44108</v>
      </c>
      <c r="C2292" s="32" t="s">
        <v>2418</v>
      </c>
      <c r="D2292" s="32" t="s">
        <v>126</v>
      </c>
      <c r="E2292" s="32">
        <v>0</v>
      </c>
      <c r="F2292" s="34">
        <v>0</v>
      </c>
      <c r="G2292" s="35">
        <f t="shared" si="35"/>
        <v>0</v>
      </c>
      <c r="H2292" s="32" t="s">
        <v>2645</v>
      </c>
    </row>
    <row r="2293" spans="1:8" s="32" customFormat="1">
      <c r="A2293" s="32" t="s">
        <v>2419</v>
      </c>
      <c r="B2293" s="32">
        <v>28006</v>
      </c>
      <c r="C2293" s="32" t="s">
        <v>2420</v>
      </c>
      <c r="D2293" s="32" t="s">
        <v>194</v>
      </c>
      <c r="E2293" s="32">
        <v>0</v>
      </c>
      <c r="F2293" s="34">
        <v>0</v>
      </c>
      <c r="G2293" s="35">
        <f t="shared" si="35"/>
        <v>0</v>
      </c>
      <c r="H2293" s="32" t="s">
        <v>2645</v>
      </c>
    </row>
    <row r="2294" spans="1:8" s="32" customFormat="1">
      <c r="A2294" s="32" t="s">
        <v>2421</v>
      </c>
      <c r="B2294" s="32">
        <v>12746</v>
      </c>
      <c r="C2294" s="32" t="s">
        <v>2422</v>
      </c>
      <c r="D2294" s="32" t="s">
        <v>87</v>
      </c>
      <c r="E2294" s="32">
        <v>0</v>
      </c>
      <c r="F2294" s="34">
        <v>0</v>
      </c>
      <c r="G2294" s="35">
        <f t="shared" si="35"/>
        <v>0</v>
      </c>
      <c r="H2294" s="32" t="s">
        <v>2645</v>
      </c>
    </row>
    <row r="2295" spans="1:8" s="32" customFormat="1">
      <c r="A2295" s="32" t="s">
        <v>2423</v>
      </c>
      <c r="B2295" s="32">
        <v>20370</v>
      </c>
      <c r="C2295" s="32" t="s">
        <v>2424</v>
      </c>
      <c r="D2295" s="32" t="s">
        <v>93</v>
      </c>
      <c r="E2295" s="32">
        <v>0</v>
      </c>
      <c r="F2295" s="34">
        <v>0</v>
      </c>
      <c r="G2295" s="35">
        <f t="shared" si="35"/>
        <v>0</v>
      </c>
      <c r="H2295" s="32" t="s">
        <v>2645</v>
      </c>
    </row>
    <row r="2296" spans="1:8" s="32" customFormat="1">
      <c r="A2296" s="32" t="s">
        <v>2425</v>
      </c>
      <c r="B2296" s="32">
        <v>17113</v>
      </c>
      <c r="C2296" s="32" t="s">
        <v>2426</v>
      </c>
      <c r="D2296" s="32" t="s">
        <v>42</v>
      </c>
      <c r="E2296" s="32">
        <v>0</v>
      </c>
      <c r="F2296" s="34">
        <v>0</v>
      </c>
      <c r="G2296" s="35">
        <f t="shared" si="35"/>
        <v>0</v>
      </c>
      <c r="H2296" s="32" t="s">
        <v>2645</v>
      </c>
    </row>
    <row r="2297" spans="1:8" s="32" customFormat="1">
      <c r="A2297" s="32" t="s">
        <v>2427</v>
      </c>
      <c r="B2297" s="32">
        <v>65333</v>
      </c>
      <c r="C2297" s="32" t="s">
        <v>2428</v>
      </c>
      <c r="D2297" s="32" t="s">
        <v>132</v>
      </c>
      <c r="E2297" s="32">
        <v>0</v>
      </c>
      <c r="F2297" s="34">
        <v>0</v>
      </c>
      <c r="G2297" s="35">
        <f t="shared" si="35"/>
        <v>0</v>
      </c>
      <c r="H2297" s="32" t="s">
        <v>2645</v>
      </c>
    </row>
    <row r="2298" spans="1:8" s="32" customFormat="1">
      <c r="A2298" s="32" t="s">
        <v>2429</v>
      </c>
      <c r="B2298" s="32">
        <v>40369</v>
      </c>
      <c r="C2298" s="32" t="s">
        <v>2430</v>
      </c>
      <c r="D2298" s="32" t="s">
        <v>115</v>
      </c>
      <c r="E2298" s="32">
        <v>0</v>
      </c>
      <c r="F2298" s="34">
        <v>0</v>
      </c>
      <c r="G2298" s="35">
        <f t="shared" si="35"/>
        <v>0</v>
      </c>
      <c r="H2298" s="32" t="s">
        <v>2645</v>
      </c>
    </row>
    <row r="2299" spans="1:8" s="32" customFormat="1">
      <c r="A2299" s="32" t="s">
        <v>2431</v>
      </c>
      <c r="B2299" s="32">
        <v>44680</v>
      </c>
      <c r="C2299" s="32" t="s">
        <v>2432</v>
      </c>
      <c r="D2299" s="32" t="s">
        <v>126</v>
      </c>
      <c r="E2299" s="32">
        <v>0</v>
      </c>
      <c r="F2299" s="34">
        <v>0</v>
      </c>
      <c r="G2299" s="35">
        <f t="shared" si="35"/>
        <v>0</v>
      </c>
      <c r="H2299" s="32" t="s">
        <v>2645</v>
      </c>
    </row>
    <row r="2300" spans="1:8" s="32" customFormat="1">
      <c r="A2300" s="32" t="s">
        <v>2433</v>
      </c>
      <c r="B2300" s="32">
        <v>35193</v>
      </c>
      <c r="C2300" s="32" t="s">
        <v>2434</v>
      </c>
      <c r="D2300" s="32" t="s">
        <v>207</v>
      </c>
      <c r="E2300" s="32">
        <v>0</v>
      </c>
      <c r="F2300" s="34">
        <v>0</v>
      </c>
      <c r="G2300" s="35">
        <f t="shared" si="35"/>
        <v>0</v>
      </c>
      <c r="H2300" s="32" t="s">
        <v>2645</v>
      </c>
    </row>
    <row r="2301" spans="1:8" s="32" customFormat="1">
      <c r="A2301" s="32" t="s">
        <v>2435</v>
      </c>
      <c r="B2301" s="32">
        <v>54100</v>
      </c>
      <c r="C2301" s="32" t="s">
        <v>2436</v>
      </c>
      <c r="D2301" s="32" t="s">
        <v>456</v>
      </c>
      <c r="E2301" s="32">
        <v>0</v>
      </c>
      <c r="F2301" s="34">
        <v>0</v>
      </c>
      <c r="G2301" s="35">
        <f t="shared" si="35"/>
        <v>0</v>
      </c>
      <c r="H2301" s="32" t="s">
        <v>2645</v>
      </c>
    </row>
    <row r="2302" spans="1:8" s="32" customFormat="1">
      <c r="A2302" s="32" t="s">
        <v>2437</v>
      </c>
      <c r="B2302" s="32">
        <v>40762</v>
      </c>
      <c r="C2302" s="32" t="s">
        <v>2438</v>
      </c>
      <c r="D2302" s="32" t="s">
        <v>115</v>
      </c>
      <c r="E2302" s="32">
        <v>0</v>
      </c>
      <c r="F2302" s="34">
        <v>0</v>
      </c>
      <c r="G2302" s="35">
        <f t="shared" si="35"/>
        <v>0</v>
      </c>
      <c r="H2302" s="32" t="s">
        <v>2645</v>
      </c>
    </row>
    <row r="2303" spans="1:8" s="32" customFormat="1">
      <c r="A2303" s="32" t="s">
        <v>2439</v>
      </c>
      <c r="B2303" s="32">
        <v>27456</v>
      </c>
      <c r="C2303" s="32" t="s">
        <v>2440</v>
      </c>
      <c r="D2303" s="32" t="s">
        <v>183</v>
      </c>
      <c r="E2303" s="32">
        <v>0</v>
      </c>
      <c r="F2303" s="34">
        <v>0</v>
      </c>
      <c r="G2303" s="35">
        <f t="shared" si="35"/>
        <v>0</v>
      </c>
      <c r="H2303" s="32" t="s">
        <v>2645</v>
      </c>
    </row>
    <row r="2304" spans="1:8" s="32" customFormat="1">
      <c r="A2304" s="32" t="s">
        <v>2441</v>
      </c>
      <c r="B2304" s="32">
        <v>90003</v>
      </c>
      <c r="C2304" s="32" t="s">
        <v>2442</v>
      </c>
      <c r="D2304" s="32" t="s">
        <v>201</v>
      </c>
      <c r="E2304" s="32">
        <v>0</v>
      </c>
      <c r="F2304" s="34">
        <v>0</v>
      </c>
      <c r="G2304" s="35">
        <f t="shared" si="35"/>
        <v>0</v>
      </c>
      <c r="H2304" s="32" t="s">
        <v>2645</v>
      </c>
    </row>
    <row r="2305" spans="1:8" s="32" customFormat="1">
      <c r="A2305" s="32" t="s">
        <v>2443</v>
      </c>
      <c r="B2305" s="32">
        <v>65131</v>
      </c>
      <c r="C2305" s="32" t="s">
        <v>2444</v>
      </c>
      <c r="D2305" s="32" t="s">
        <v>132</v>
      </c>
      <c r="E2305" s="32">
        <v>0</v>
      </c>
      <c r="F2305" s="34">
        <v>0</v>
      </c>
      <c r="G2305" s="35">
        <f t="shared" si="35"/>
        <v>0</v>
      </c>
      <c r="H2305" s="32" t="s">
        <v>2645</v>
      </c>
    </row>
    <row r="2306" spans="1:8" s="32" customFormat="1">
      <c r="A2306" s="32" t="s">
        <v>2445</v>
      </c>
      <c r="B2306" s="32">
        <v>29629</v>
      </c>
      <c r="C2306" s="32" t="s">
        <v>2446</v>
      </c>
      <c r="D2306" s="32" t="s">
        <v>2447</v>
      </c>
      <c r="E2306" s="32">
        <v>0</v>
      </c>
      <c r="F2306" s="34">
        <v>0</v>
      </c>
      <c r="G2306" s="35">
        <f t="shared" si="35"/>
        <v>0</v>
      </c>
      <c r="H2306" s="32" t="s">
        <v>2645</v>
      </c>
    </row>
    <row r="2307" spans="1:8" s="32" customFormat="1">
      <c r="A2307" s="32" t="s">
        <v>2448</v>
      </c>
      <c r="B2307" s="32">
        <v>28988</v>
      </c>
      <c r="C2307" s="32" t="s">
        <v>2449</v>
      </c>
      <c r="D2307" s="32" t="s">
        <v>194</v>
      </c>
      <c r="E2307" s="32">
        <v>0</v>
      </c>
      <c r="F2307" s="34">
        <v>0</v>
      </c>
      <c r="G2307" s="35">
        <f t="shared" si="35"/>
        <v>0</v>
      </c>
      <c r="H2307" s="32" t="s">
        <v>2645</v>
      </c>
    </row>
    <row r="2308" spans="1:8" s="32" customFormat="1">
      <c r="A2308" s="32" t="s">
        <v>2450</v>
      </c>
      <c r="B2308" s="32">
        <v>90457</v>
      </c>
      <c r="C2308" s="32" t="s">
        <v>2451</v>
      </c>
      <c r="D2308" s="32" t="s">
        <v>201</v>
      </c>
      <c r="E2308" s="32">
        <v>0</v>
      </c>
      <c r="F2308" s="34">
        <v>0</v>
      </c>
      <c r="G2308" s="35">
        <f t="shared" si="35"/>
        <v>0</v>
      </c>
      <c r="H2308" s="32" t="s">
        <v>2645</v>
      </c>
    </row>
    <row r="2309" spans="1:8" s="32" customFormat="1">
      <c r="A2309" s="32" t="s">
        <v>2452</v>
      </c>
      <c r="B2309" s="32">
        <v>28060</v>
      </c>
      <c r="C2309" s="32" t="s">
        <v>2453</v>
      </c>
      <c r="D2309" s="32" t="s">
        <v>194</v>
      </c>
      <c r="E2309" s="32">
        <v>0</v>
      </c>
      <c r="F2309" s="34">
        <v>0</v>
      </c>
      <c r="G2309" s="35">
        <f t="shared" si="35"/>
        <v>0</v>
      </c>
      <c r="H2309" s="32" t="s">
        <v>2645</v>
      </c>
    </row>
    <row r="2310" spans="1:8" s="32" customFormat="1">
      <c r="A2310" s="32" t="s">
        <v>2454</v>
      </c>
      <c r="B2310" s="32">
        <v>90900</v>
      </c>
      <c r="C2310" s="32" t="s">
        <v>2455</v>
      </c>
      <c r="D2310" s="32" t="s">
        <v>201</v>
      </c>
      <c r="E2310" s="32">
        <v>0</v>
      </c>
      <c r="F2310" s="34">
        <v>0</v>
      </c>
      <c r="G2310" s="35">
        <f t="shared" si="35"/>
        <v>0</v>
      </c>
      <c r="H2310" s="32" t="s">
        <v>2645</v>
      </c>
    </row>
    <row r="2311" spans="1:8" s="32" customFormat="1">
      <c r="A2311" s="32" t="s">
        <v>2456</v>
      </c>
      <c r="B2311" s="32">
        <v>40040</v>
      </c>
      <c r="C2311" s="32" t="s">
        <v>2457</v>
      </c>
      <c r="D2311" s="32" t="s">
        <v>115</v>
      </c>
      <c r="E2311" s="32">
        <v>0</v>
      </c>
      <c r="F2311" s="34">
        <v>0</v>
      </c>
      <c r="G2311" s="35">
        <f t="shared" si="35"/>
        <v>0</v>
      </c>
      <c r="H2311" s="32" t="s">
        <v>2645</v>
      </c>
    </row>
    <row r="2312" spans="1:8" s="32" customFormat="1">
      <c r="A2312" s="32" t="s">
        <v>2458</v>
      </c>
      <c r="B2312" s="32">
        <v>25003</v>
      </c>
      <c r="C2312" s="32" t="s">
        <v>2459</v>
      </c>
      <c r="D2312" s="32" t="s">
        <v>54</v>
      </c>
      <c r="E2312" s="32">
        <v>0</v>
      </c>
      <c r="F2312" s="34">
        <v>0</v>
      </c>
      <c r="G2312" s="35">
        <f t="shared" si="35"/>
        <v>0</v>
      </c>
      <c r="H2312" s="32" t="s">
        <v>2645</v>
      </c>
    </row>
    <row r="2313" spans="1:8" s="32" customFormat="1">
      <c r="A2313" s="32" t="s">
        <v>2460</v>
      </c>
      <c r="B2313" s="32">
        <v>16123</v>
      </c>
      <c r="C2313" s="32" t="s">
        <v>2461</v>
      </c>
      <c r="D2313" s="32" t="s">
        <v>2319</v>
      </c>
      <c r="E2313" s="32">
        <v>0</v>
      </c>
      <c r="F2313" s="34">
        <v>0</v>
      </c>
      <c r="G2313" s="35">
        <f t="shared" si="35"/>
        <v>0</v>
      </c>
      <c r="H2313" s="32" t="s">
        <v>2645</v>
      </c>
    </row>
    <row r="2314" spans="1:8" s="32" customFormat="1">
      <c r="A2314" s="32" t="s">
        <v>2462</v>
      </c>
      <c r="B2314" s="32">
        <v>35737</v>
      </c>
      <c r="C2314" s="32" t="s">
        <v>2463</v>
      </c>
      <c r="D2314" s="32" t="s">
        <v>207</v>
      </c>
      <c r="E2314" s="32">
        <v>0</v>
      </c>
      <c r="F2314" s="34">
        <v>0</v>
      </c>
      <c r="G2314" s="35">
        <f t="shared" si="35"/>
        <v>0</v>
      </c>
      <c r="H2314" s="32" t="s">
        <v>2645</v>
      </c>
    </row>
    <row r="2315" spans="1:8" s="32" customFormat="1">
      <c r="A2315" s="32" t="s">
        <v>2464</v>
      </c>
      <c r="B2315" s="32">
        <v>27111</v>
      </c>
      <c r="C2315" s="32" t="s">
        <v>2465</v>
      </c>
      <c r="D2315" s="32" t="s">
        <v>183</v>
      </c>
      <c r="E2315" s="32">
        <v>0</v>
      </c>
      <c r="F2315" s="34">
        <v>0</v>
      </c>
      <c r="G2315" s="35">
        <f t="shared" si="35"/>
        <v>0</v>
      </c>
      <c r="H2315" s="32" t="s">
        <v>2645</v>
      </c>
    </row>
    <row r="2316" spans="1:8" s="32" customFormat="1">
      <c r="A2316" s="32" t="s">
        <v>2466</v>
      </c>
      <c r="B2316" s="32">
        <v>44455</v>
      </c>
      <c r="C2316" s="32" t="s">
        <v>2467</v>
      </c>
      <c r="D2316" s="32" t="s">
        <v>126</v>
      </c>
      <c r="E2316" s="32">
        <v>0</v>
      </c>
      <c r="F2316" s="34">
        <v>0</v>
      </c>
      <c r="G2316" s="35">
        <f t="shared" si="35"/>
        <v>0</v>
      </c>
      <c r="H2316" s="32" t="s">
        <v>2645</v>
      </c>
    </row>
    <row r="2317" spans="1:8" s="32" customFormat="1">
      <c r="A2317" s="32" t="s">
        <v>2468</v>
      </c>
      <c r="B2317" s="32">
        <v>35583</v>
      </c>
      <c r="C2317" s="32" t="s">
        <v>2469</v>
      </c>
      <c r="D2317" s="32" t="s">
        <v>207</v>
      </c>
      <c r="E2317" s="32">
        <v>0</v>
      </c>
      <c r="F2317" s="34">
        <v>0</v>
      </c>
      <c r="G2317" s="35">
        <f t="shared" si="35"/>
        <v>0</v>
      </c>
      <c r="H2317" s="32" t="s">
        <v>2645</v>
      </c>
    </row>
    <row r="2318" spans="1:8" s="32" customFormat="1">
      <c r="A2318" s="32" t="s">
        <v>2470</v>
      </c>
      <c r="B2318" s="32">
        <v>77999</v>
      </c>
      <c r="C2318" s="32" t="s">
        <v>2471</v>
      </c>
      <c r="D2318" s="32" t="s">
        <v>129</v>
      </c>
      <c r="E2318" s="32">
        <v>0</v>
      </c>
      <c r="F2318" s="34">
        <v>0</v>
      </c>
      <c r="G2318" s="35">
        <f t="shared" si="35"/>
        <v>0</v>
      </c>
      <c r="H2318" s="32" t="s">
        <v>2645</v>
      </c>
    </row>
    <row r="2319" spans="1:8" s="32" customFormat="1">
      <c r="A2319" s="32" t="s">
        <v>2472</v>
      </c>
      <c r="B2319" s="32">
        <v>44450</v>
      </c>
      <c r="C2319" s="32" t="s">
        <v>2473</v>
      </c>
      <c r="D2319" s="32" t="s">
        <v>126</v>
      </c>
      <c r="E2319" s="32">
        <v>0</v>
      </c>
      <c r="F2319" s="34">
        <v>0</v>
      </c>
      <c r="G2319" s="35">
        <f t="shared" si="35"/>
        <v>0</v>
      </c>
      <c r="H2319" s="32" t="s">
        <v>2645</v>
      </c>
    </row>
    <row r="2320" spans="1:8" s="32" customFormat="1">
      <c r="A2320" s="32" t="s">
        <v>2474</v>
      </c>
      <c r="B2320" s="32">
        <v>17169</v>
      </c>
      <c r="C2320" s="32" t="s">
        <v>2475</v>
      </c>
      <c r="D2320" s="32" t="s">
        <v>42</v>
      </c>
      <c r="E2320" s="32">
        <v>0</v>
      </c>
      <c r="F2320" s="34">
        <v>0</v>
      </c>
      <c r="G2320" s="35">
        <f t="shared" si="35"/>
        <v>0</v>
      </c>
      <c r="H2320" s="32" t="s">
        <v>2645</v>
      </c>
    </row>
    <row r="2321" spans="1:8" s="32" customFormat="1">
      <c r="A2321" s="32" t="s">
        <v>2476</v>
      </c>
      <c r="B2321" s="32">
        <v>54193</v>
      </c>
      <c r="C2321" s="32" t="s">
        <v>2477</v>
      </c>
      <c r="D2321" s="32" t="s">
        <v>456</v>
      </c>
      <c r="E2321" s="32">
        <v>0</v>
      </c>
      <c r="F2321" s="34">
        <v>0</v>
      </c>
      <c r="G2321" s="35">
        <f t="shared" si="35"/>
        <v>0</v>
      </c>
      <c r="H2321" s="32" t="s">
        <v>2645</v>
      </c>
    </row>
    <row r="2322" spans="1:8" s="32" customFormat="1">
      <c r="A2322" s="32" t="s">
        <v>2478</v>
      </c>
      <c r="B2322" s="32">
        <v>36002</v>
      </c>
      <c r="C2322" s="32" t="s">
        <v>2479</v>
      </c>
      <c r="D2322" s="32" t="s">
        <v>204</v>
      </c>
      <c r="E2322" s="32">
        <v>0</v>
      </c>
      <c r="F2322" s="34">
        <v>0</v>
      </c>
      <c r="G2322" s="35">
        <f t="shared" si="35"/>
        <v>0</v>
      </c>
      <c r="H2322" s="32" t="s">
        <v>2645</v>
      </c>
    </row>
    <row r="2323" spans="1:8" s="32" customFormat="1">
      <c r="A2323" s="32" t="s">
        <v>2480</v>
      </c>
      <c r="B2323" s="32">
        <v>36788</v>
      </c>
      <c r="C2323" s="32" t="s">
        <v>2481</v>
      </c>
      <c r="D2323" s="32" t="s">
        <v>204</v>
      </c>
      <c r="E2323" s="32">
        <v>0</v>
      </c>
      <c r="F2323" s="34">
        <v>0</v>
      </c>
      <c r="G2323" s="35">
        <f t="shared" si="35"/>
        <v>0</v>
      </c>
      <c r="H2323" s="32" t="s">
        <v>2645</v>
      </c>
    </row>
    <row r="2324" spans="1:8" s="32" customFormat="1">
      <c r="A2324" s="32" t="s">
        <v>2482</v>
      </c>
      <c r="B2324" s="32">
        <v>31345</v>
      </c>
      <c r="C2324" s="32" t="s">
        <v>2483</v>
      </c>
      <c r="D2324" s="32" t="s">
        <v>144</v>
      </c>
      <c r="E2324" s="32">
        <v>0</v>
      </c>
      <c r="F2324" s="34">
        <v>0</v>
      </c>
      <c r="G2324" s="35">
        <f t="shared" si="35"/>
        <v>0</v>
      </c>
      <c r="H2324" s="32" t="s">
        <v>2645</v>
      </c>
    </row>
    <row r="2325" spans="1:8" s="32" customFormat="1">
      <c r="A2325" s="32" t="s">
        <v>2484</v>
      </c>
      <c r="B2325" s="32">
        <v>27016</v>
      </c>
      <c r="C2325" s="32" t="s">
        <v>2485</v>
      </c>
      <c r="D2325" s="32" t="s">
        <v>183</v>
      </c>
      <c r="E2325" s="32">
        <v>0</v>
      </c>
      <c r="F2325" s="34">
        <v>0</v>
      </c>
      <c r="G2325" s="35">
        <f t="shared" si="35"/>
        <v>0</v>
      </c>
      <c r="H2325" s="32" t="s">
        <v>2645</v>
      </c>
    </row>
    <row r="2326" spans="1:8" s="32" customFormat="1">
      <c r="A2326" s="32" t="s">
        <v>2486</v>
      </c>
      <c r="B2326" s="32">
        <v>35577</v>
      </c>
      <c r="C2326" s="32" t="s">
        <v>2487</v>
      </c>
      <c r="D2326" s="32" t="s">
        <v>207</v>
      </c>
      <c r="E2326" s="32">
        <v>0</v>
      </c>
      <c r="F2326" s="34">
        <v>0</v>
      </c>
      <c r="G2326" s="35">
        <f t="shared" si="35"/>
        <v>0</v>
      </c>
      <c r="H2326" s="32" t="s">
        <v>2645</v>
      </c>
    </row>
    <row r="2327" spans="1:8" s="32" customFormat="1">
      <c r="A2327" s="32" t="s">
        <v>2488</v>
      </c>
      <c r="B2327" s="32">
        <v>28067</v>
      </c>
      <c r="C2327" s="32" t="s">
        <v>2489</v>
      </c>
      <c r="D2327" s="32" t="s">
        <v>194</v>
      </c>
      <c r="E2327" s="32">
        <v>0</v>
      </c>
      <c r="F2327" s="34">
        <v>0</v>
      </c>
      <c r="G2327" s="35">
        <f t="shared" si="35"/>
        <v>0</v>
      </c>
      <c r="H2327" s="32" t="s">
        <v>2645</v>
      </c>
    </row>
    <row r="2328" spans="1:8" s="32" customFormat="1">
      <c r="A2328" s="32" t="s">
        <v>2490</v>
      </c>
      <c r="B2328" s="32">
        <v>20159</v>
      </c>
      <c r="C2328" s="32" t="s">
        <v>2491</v>
      </c>
      <c r="D2328" s="32" t="s">
        <v>93</v>
      </c>
      <c r="E2328" s="32">
        <v>0</v>
      </c>
      <c r="F2328" s="34">
        <v>0</v>
      </c>
      <c r="G2328" s="35">
        <f t="shared" si="35"/>
        <v>0</v>
      </c>
      <c r="H2328" s="32" t="s">
        <v>2645</v>
      </c>
    </row>
    <row r="2329" spans="1:8" s="32" customFormat="1">
      <c r="A2329" s="32" t="s">
        <v>2492</v>
      </c>
      <c r="B2329" s="32">
        <v>12122</v>
      </c>
      <c r="C2329" s="32" t="s">
        <v>2493</v>
      </c>
      <c r="D2329" s="32" t="s">
        <v>87</v>
      </c>
      <c r="E2329" s="32">
        <v>0</v>
      </c>
      <c r="F2329" s="34">
        <v>0</v>
      </c>
      <c r="G2329" s="35">
        <f t="shared" si="35"/>
        <v>0</v>
      </c>
      <c r="H2329" s="32" t="s">
        <v>2645</v>
      </c>
    </row>
    <row r="2330" spans="1:8" s="32" customFormat="1">
      <c r="A2330" s="32" t="s">
        <v>2494</v>
      </c>
      <c r="B2330" s="32">
        <v>27783</v>
      </c>
      <c r="C2330" s="32" t="s">
        <v>2495</v>
      </c>
      <c r="D2330" s="32" t="s">
        <v>183</v>
      </c>
      <c r="E2330" s="32">
        <v>0</v>
      </c>
      <c r="F2330" s="34">
        <v>0</v>
      </c>
      <c r="G2330" s="35">
        <f t="shared" si="35"/>
        <v>0</v>
      </c>
      <c r="H2330" s="32" t="s">
        <v>2645</v>
      </c>
    </row>
    <row r="2331" spans="1:8" s="32" customFormat="1">
      <c r="A2331" s="32" t="s">
        <v>2496</v>
      </c>
      <c r="B2331" s="32">
        <v>28700</v>
      </c>
      <c r="C2331" s="32" t="s">
        <v>2497</v>
      </c>
      <c r="D2331" s="32" t="s">
        <v>194</v>
      </c>
      <c r="E2331" s="32">
        <v>0</v>
      </c>
      <c r="F2331" s="34">
        <v>0</v>
      </c>
      <c r="G2331" s="35">
        <f t="shared" si="35"/>
        <v>0</v>
      </c>
      <c r="H2331" s="32" t="s">
        <v>2645</v>
      </c>
    </row>
    <row r="2332" spans="1:8" s="32" customFormat="1">
      <c r="A2332" s="32" t="s">
        <v>2498</v>
      </c>
      <c r="B2332" s="32">
        <v>90690</v>
      </c>
      <c r="C2332" s="32" t="s">
        <v>2499</v>
      </c>
      <c r="D2332" s="32" t="s">
        <v>201</v>
      </c>
      <c r="E2332" s="32">
        <v>0</v>
      </c>
      <c r="F2332" s="34">
        <v>0</v>
      </c>
      <c r="G2332" s="35">
        <f t="shared" si="35"/>
        <v>0</v>
      </c>
      <c r="H2332" s="32" t="s">
        <v>2645</v>
      </c>
    </row>
    <row r="2333" spans="1:8" s="32" customFormat="1">
      <c r="A2333" s="32" t="s">
        <v>2500</v>
      </c>
      <c r="B2333" s="32">
        <v>33988</v>
      </c>
      <c r="C2333" s="32" t="s">
        <v>2501</v>
      </c>
      <c r="D2333" s="32" t="s">
        <v>2267</v>
      </c>
      <c r="E2333" s="32">
        <v>0</v>
      </c>
      <c r="F2333" s="34">
        <v>0</v>
      </c>
      <c r="G2333" s="35">
        <f t="shared" si="35"/>
        <v>0</v>
      </c>
      <c r="H2333" s="32" t="s">
        <v>2645</v>
      </c>
    </row>
    <row r="2334" spans="1:8" s="32" customFormat="1">
      <c r="A2334" s="32" t="s">
        <v>2502</v>
      </c>
      <c r="B2334" s="32">
        <v>33405</v>
      </c>
      <c r="C2334" s="32" t="s">
        <v>2503</v>
      </c>
      <c r="D2334" s="32" t="s">
        <v>2267</v>
      </c>
      <c r="E2334" s="32">
        <v>0</v>
      </c>
      <c r="F2334" s="34">
        <v>0</v>
      </c>
      <c r="G2334" s="35">
        <f t="shared" si="35"/>
        <v>0</v>
      </c>
      <c r="H2334" s="32" t="s">
        <v>2645</v>
      </c>
    </row>
    <row r="2335" spans="1:8" s="32" customFormat="1">
      <c r="A2335" s="32" t="s">
        <v>2504</v>
      </c>
      <c r="B2335" s="32">
        <v>35123</v>
      </c>
      <c r="C2335" s="32" t="s">
        <v>2505</v>
      </c>
      <c r="D2335" s="32" t="s">
        <v>207</v>
      </c>
      <c r="E2335" s="32">
        <v>0</v>
      </c>
      <c r="F2335" s="34">
        <v>0</v>
      </c>
      <c r="G2335" s="35">
        <f t="shared" si="35"/>
        <v>0</v>
      </c>
      <c r="H2335" s="32" t="s">
        <v>2645</v>
      </c>
    </row>
    <row r="2336" spans="1:8" s="32" customFormat="1">
      <c r="A2336" s="32" t="s">
        <v>2506</v>
      </c>
      <c r="B2336" s="32">
        <v>55456</v>
      </c>
      <c r="C2336" s="32" t="s">
        <v>2507</v>
      </c>
      <c r="D2336" s="32" t="s">
        <v>74</v>
      </c>
      <c r="E2336" s="32">
        <v>0</v>
      </c>
      <c r="F2336" s="34">
        <v>0</v>
      </c>
      <c r="G2336" s="35">
        <f t="shared" si="35"/>
        <v>0</v>
      </c>
      <c r="H2336" s="32" t="s">
        <v>2645</v>
      </c>
    </row>
    <row r="2337" spans="1:8" s="32" customFormat="1">
      <c r="A2337" s="32" t="s">
        <v>2508</v>
      </c>
      <c r="B2337" s="32">
        <v>27689</v>
      </c>
      <c r="C2337" s="32" t="s">
        <v>2509</v>
      </c>
      <c r="D2337" s="32" t="s">
        <v>183</v>
      </c>
      <c r="E2337" s="32">
        <v>0</v>
      </c>
      <c r="F2337" s="34">
        <v>0</v>
      </c>
      <c r="G2337" s="35">
        <f t="shared" si="35"/>
        <v>0</v>
      </c>
      <c r="H2337" s="32" t="s">
        <v>2645</v>
      </c>
    </row>
    <row r="2338" spans="1:8" s="32" customFormat="1">
      <c r="A2338" s="32" t="s">
        <v>2510</v>
      </c>
      <c r="B2338" s="32">
        <v>55970</v>
      </c>
      <c r="C2338" s="32" t="s">
        <v>2511</v>
      </c>
      <c r="D2338" s="32" t="s">
        <v>74</v>
      </c>
      <c r="E2338" s="32">
        <v>0</v>
      </c>
      <c r="F2338" s="34">
        <v>0</v>
      </c>
      <c r="G2338" s="35">
        <f t="shared" si="35"/>
        <v>0</v>
      </c>
      <c r="H2338" s="32" t="s">
        <v>2645</v>
      </c>
    </row>
    <row r="2339" spans="1:8" s="32" customFormat="1">
      <c r="A2339" s="32" t="s">
        <v>2512</v>
      </c>
      <c r="B2339" s="32">
        <v>29229</v>
      </c>
      <c r="C2339" s="32" t="s">
        <v>2513</v>
      </c>
      <c r="D2339" s="32" t="s">
        <v>2447</v>
      </c>
      <c r="E2339" s="32">
        <v>0</v>
      </c>
      <c r="F2339" s="34">
        <v>0</v>
      </c>
      <c r="G2339" s="35">
        <f t="shared" si="35"/>
        <v>0</v>
      </c>
      <c r="H2339" s="32" t="s">
        <v>2645</v>
      </c>
    </row>
    <row r="2340" spans="1:8" s="32" customFormat="1">
      <c r="A2340" s="32" t="s">
        <v>2514</v>
      </c>
      <c r="B2340" s="32">
        <v>29999</v>
      </c>
      <c r="C2340" s="32" t="s">
        <v>2515</v>
      </c>
      <c r="D2340" s="32" t="s">
        <v>2447</v>
      </c>
      <c r="E2340" s="32">
        <v>0</v>
      </c>
      <c r="F2340" s="34">
        <v>0</v>
      </c>
      <c r="G2340" s="35">
        <f t="shared" ref="G2340:G2398" si="36">E2340/$C$26</f>
        <v>0</v>
      </c>
      <c r="H2340" s="32" t="s">
        <v>2645</v>
      </c>
    </row>
    <row r="2341" spans="1:8" s="32" customFormat="1">
      <c r="A2341" s="32" t="s">
        <v>2516</v>
      </c>
      <c r="B2341" s="32">
        <v>20256</v>
      </c>
      <c r="C2341" s="32" t="s">
        <v>2517</v>
      </c>
      <c r="D2341" s="32" t="s">
        <v>93</v>
      </c>
      <c r="E2341" s="32">
        <v>0</v>
      </c>
      <c r="F2341" s="34">
        <v>0</v>
      </c>
      <c r="G2341" s="35">
        <f t="shared" si="36"/>
        <v>0</v>
      </c>
      <c r="H2341" s="32" t="s">
        <v>2645</v>
      </c>
    </row>
    <row r="2342" spans="1:8" s="32" customFormat="1">
      <c r="A2342" s="32" t="s">
        <v>2518</v>
      </c>
      <c r="B2342" s="32">
        <v>31876</v>
      </c>
      <c r="C2342" s="32" t="s">
        <v>2519</v>
      </c>
      <c r="D2342" s="32" t="s">
        <v>144</v>
      </c>
      <c r="E2342" s="32">
        <v>0</v>
      </c>
      <c r="F2342" s="34">
        <v>0</v>
      </c>
      <c r="G2342" s="35">
        <f t="shared" si="36"/>
        <v>0</v>
      </c>
      <c r="H2342" s="32" t="s">
        <v>2645</v>
      </c>
    </row>
    <row r="2343" spans="1:8" s="32" customFormat="1">
      <c r="A2343" s="32" t="s">
        <v>2520</v>
      </c>
      <c r="B2343" s="32">
        <v>17112</v>
      </c>
      <c r="C2343" s="32" t="s">
        <v>2521</v>
      </c>
      <c r="D2343" s="32" t="s">
        <v>42</v>
      </c>
      <c r="E2343" s="32">
        <v>0</v>
      </c>
      <c r="F2343" s="34">
        <v>0</v>
      </c>
      <c r="G2343" s="35">
        <f t="shared" si="36"/>
        <v>0</v>
      </c>
      <c r="H2343" s="32" t="s">
        <v>2645</v>
      </c>
    </row>
    <row r="2344" spans="1:8" s="32" customFormat="1">
      <c r="A2344" s="32" t="s">
        <v>2522</v>
      </c>
      <c r="B2344" s="32">
        <v>36777</v>
      </c>
      <c r="C2344" s="32" t="s">
        <v>2523</v>
      </c>
      <c r="D2344" s="32" t="s">
        <v>204</v>
      </c>
      <c r="E2344" s="32">
        <v>0</v>
      </c>
      <c r="F2344" s="34">
        <v>0</v>
      </c>
      <c r="G2344" s="35">
        <f t="shared" si="36"/>
        <v>0</v>
      </c>
      <c r="H2344" s="32" t="s">
        <v>2645</v>
      </c>
    </row>
    <row r="2345" spans="1:8" s="32" customFormat="1">
      <c r="A2345" s="32" t="s">
        <v>2524</v>
      </c>
      <c r="B2345" s="32">
        <v>65017</v>
      </c>
      <c r="C2345" s="32" t="s">
        <v>2525</v>
      </c>
      <c r="D2345" s="32" t="s">
        <v>132</v>
      </c>
      <c r="E2345" s="32">
        <v>0</v>
      </c>
      <c r="F2345" s="34">
        <v>0</v>
      </c>
      <c r="G2345" s="35">
        <f t="shared" si="36"/>
        <v>0</v>
      </c>
      <c r="H2345" s="32" t="s">
        <v>2645</v>
      </c>
    </row>
    <row r="2346" spans="1:8" s="32" customFormat="1">
      <c r="A2346" s="32" t="s">
        <v>2526</v>
      </c>
      <c r="B2346" s="32">
        <v>27003</v>
      </c>
      <c r="C2346" s="32" t="s">
        <v>2527</v>
      </c>
      <c r="D2346" s="32" t="s">
        <v>183</v>
      </c>
      <c r="E2346" s="32">
        <v>0</v>
      </c>
      <c r="F2346" s="34">
        <v>0</v>
      </c>
      <c r="G2346" s="35">
        <f t="shared" si="36"/>
        <v>0</v>
      </c>
      <c r="H2346" s="32" t="s">
        <v>2645</v>
      </c>
    </row>
    <row r="2347" spans="1:8" s="32" customFormat="1">
      <c r="A2347" s="32" t="s">
        <v>2528</v>
      </c>
      <c r="B2347" s="32">
        <v>54666</v>
      </c>
      <c r="C2347" s="32" t="s">
        <v>2529</v>
      </c>
      <c r="D2347" s="32" t="s">
        <v>456</v>
      </c>
      <c r="E2347" s="32">
        <v>0</v>
      </c>
      <c r="F2347" s="34">
        <v>0</v>
      </c>
      <c r="G2347" s="35">
        <f t="shared" si="36"/>
        <v>0</v>
      </c>
      <c r="H2347" s="32" t="s">
        <v>2645</v>
      </c>
    </row>
    <row r="2348" spans="1:8" s="32" customFormat="1">
      <c r="A2348" s="32" t="s">
        <v>2530</v>
      </c>
      <c r="B2348" s="32">
        <v>90195</v>
      </c>
      <c r="C2348" s="32" t="s">
        <v>2531</v>
      </c>
      <c r="D2348" s="32" t="s">
        <v>201</v>
      </c>
      <c r="E2348" s="32">
        <v>0</v>
      </c>
      <c r="F2348" s="34">
        <v>0</v>
      </c>
      <c r="G2348" s="35">
        <f t="shared" si="36"/>
        <v>0</v>
      </c>
      <c r="H2348" s="32" t="s">
        <v>2645</v>
      </c>
    </row>
    <row r="2349" spans="1:8" s="32" customFormat="1">
      <c r="A2349" s="32" t="s">
        <v>2532</v>
      </c>
      <c r="B2349" s="32">
        <v>54002</v>
      </c>
      <c r="C2349" s="32" t="s">
        <v>2533</v>
      </c>
      <c r="D2349" s="32" t="s">
        <v>456</v>
      </c>
      <c r="E2349" s="32">
        <v>0</v>
      </c>
      <c r="F2349" s="34">
        <v>0</v>
      </c>
      <c r="G2349" s="35">
        <f t="shared" si="36"/>
        <v>0</v>
      </c>
      <c r="H2349" s="32" t="s">
        <v>2645</v>
      </c>
    </row>
    <row r="2350" spans="1:8" s="32" customFormat="1">
      <c r="A2350" s="32" t="s">
        <v>2534</v>
      </c>
      <c r="B2350" s="32">
        <v>90124</v>
      </c>
      <c r="C2350" s="32" t="s">
        <v>2535</v>
      </c>
      <c r="D2350" s="32" t="s">
        <v>201</v>
      </c>
      <c r="E2350" s="32">
        <v>0</v>
      </c>
      <c r="F2350" s="34">
        <v>0</v>
      </c>
      <c r="G2350" s="35">
        <f t="shared" si="36"/>
        <v>0</v>
      </c>
      <c r="H2350" s="32" t="s">
        <v>2645</v>
      </c>
    </row>
    <row r="2351" spans="1:8" s="32" customFormat="1">
      <c r="A2351" s="32" t="s">
        <v>2536</v>
      </c>
      <c r="B2351" s="32">
        <v>28551</v>
      </c>
      <c r="C2351" s="32" t="s">
        <v>2537</v>
      </c>
      <c r="D2351" s="32" t="s">
        <v>194</v>
      </c>
      <c r="E2351" s="32">
        <v>0</v>
      </c>
      <c r="F2351" s="34">
        <v>0</v>
      </c>
      <c r="G2351" s="35">
        <f t="shared" si="36"/>
        <v>0</v>
      </c>
      <c r="H2351" s="32" t="s">
        <v>2645</v>
      </c>
    </row>
    <row r="2352" spans="1:8" s="32" customFormat="1">
      <c r="A2352" s="32" t="s">
        <v>2538</v>
      </c>
      <c r="B2352" s="32">
        <v>65558</v>
      </c>
      <c r="C2352" s="32" t="s">
        <v>2539</v>
      </c>
      <c r="D2352" s="32" t="s">
        <v>132</v>
      </c>
      <c r="E2352" s="32">
        <v>0</v>
      </c>
      <c r="F2352" s="34">
        <v>0</v>
      </c>
      <c r="G2352" s="35">
        <f t="shared" si="36"/>
        <v>0</v>
      </c>
      <c r="H2352" s="32" t="s">
        <v>2645</v>
      </c>
    </row>
    <row r="2353" spans="1:8" s="32" customFormat="1">
      <c r="A2353" s="32" t="s">
        <v>2540</v>
      </c>
      <c r="B2353" s="32">
        <v>35345</v>
      </c>
      <c r="C2353" s="32" t="s">
        <v>2541</v>
      </c>
      <c r="D2353" s="32" t="s">
        <v>207</v>
      </c>
      <c r="E2353" s="32">
        <v>0</v>
      </c>
      <c r="F2353" s="34">
        <v>0</v>
      </c>
      <c r="G2353" s="35">
        <f t="shared" si="36"/>
        <v>0</v>
      </c>
      <c r="H2353" s="32" t="s">
        <v>2645</v>
      </c>
    </row>
    <row r="2354" spans="1:8" s="32" customFormat="1">
      <c r="A2354" s="32" t="s">
        <v>2542</v>
      </c>
      <c r="B2354" s="32">
        <v>44102</v>
      </c>
      <c r="C2354" s="32" t="s">
        <v>2543</v>
      </c>
      <c r="D2354" s="32" t="s">
        <v>126</v>
      </c>
      <c r="E2354" s="32">
        <v>0</v>
      </c>
      <c r="F2354" s="34">
        <v>0</v>
      </c>
      <c r="G2354" s="35">
        <f t="shared" si="36"/>
        <v>0</v>
      </c>
      <c r="H2354" s="32" t="s">
        <v>2645</v>
      </c>
    </row>
    <row r="2355" spans="1:8" s="32" customFormat="1">
      <c r="A2355" s="32" t="s">
        <v>2544</v>
      </c>
      <c r="B2355" s="32">
        <v>14789</v>
      </c>
      <c r="C2355" s="32" t="s">
        <v>2545</v>
      </c>
      <c r="D2355" s="32" t="s">
        <v>149</v>
      </c>
      <c r="E2355" s="32">
        <v>0</v>
      </c>
      <c r="F2355" s="34">
        <v>0</v>
      </c>
      <c r="G2355" s="35">
        <f t="shared" si="36"/>
        <v>0</v>
      </c>
      <c r="H2355" s="32" t="s">
        <v>2645</v>
      </c>
    </row>
    <row r="2356" spans="1:8" s="32" customFormat="1">
      <c r="A2356" s="32" t="s">
        <v>2546</v>
      </c>
      <c r="B2356" s="32">
        <v>51314</v>
      </c>
      <c r="C2356" s="32" t="s">
        <v>2547</v>
      </c>
      <c r="D2356" s="32" t="s">
        <v>175</v>
      </c>
      <c r="E2356" s="32">
        <v>0</v>
      </c>
      <c r="F2356" s="34">
        <v>0</v>
      </c>
      <c r="G2356" s="35">
        <f t="shared" si="36"/>
        <v>0</v>
      </c>
      <c r="H2356" s="32" t="s">
        <v>2645</v>
      </c>
    </row>
    <row r="2357" spans="1:8" s="32" customFormat="1">
      <c r="A2357" s="32" t="s">
        <v>2548</v>
      </c>
      <c r="B2357" s="32">
        <v>10444</v>
      </c>
      <c r="C2357" s="32" t="s">
        <v>2549</v>
      </c>
      <c r="D2357" s="32" t="s">
        <v>65</v>
      </c>
      <c r="E2357" s="32">
        <v>0</v>
      </c>
      <c r="F2357" s="34">
        <v>0</v>
      </c>
      <c r="G2357" s="35">
        <f t="shared" si="36"/>
        <v>0</v>
      </c>
      <c r="H2357" s="32" t="s">
        <v>2645</v>
      </c>
    </row>
    <row r="2358" spans="1:8" s="32" customFormat="1">
      <c r="A2358" s="32" t="s">
        <v>2550</v>
      </c>
      <c r="B2358" s="32">
        <v>51027</v>
      </c>
      <c r="C2358" s="32" t="s">
        <v>2551</v>
      </c>
      <c r="D2358" s="32" t="s">
        <v>175</v>
      </c>
      <c r="E2358" s="32">
        <v>0</v>
      </c>
      <c r="F2358" s="34">
        <v>0</v>
      </c>
      <c r="G2358" s="35">
        <f t="shared" si="36"/>
        <v>0</v>
      </c>
      <c r="H2358" s="32" t="s">
        <v>2645</v>
      </c>
    </row>
    <row r="2359" spans="1:8" s="32" customFormat="1">
      <c r="A2359" s="32" t="s">
        <v>2552</v>
      </c>
      <c r="B2359" s="32">
        <v>90456</v>
      </c>
      <c r="C2359" s="32" t="s">
        <v>2553</v>
      </c>
      <c r="D2359" s="32" t="s">
        <v>201</v>
      </c>
      <c r="E2359" s="32">
        <v>0</v>
      </c>
      <c r="F2359" s="34">
        <v>0</v>
      </c>
      <c r="G2359" s="35">
        <f t="shared" si="36"/>
        <v>0</v>
      </c>
      <c r="H2359" s="32" t="s">
        <v>2645</v>
      </c>
    </row>
    <row r="2360" spans="1:8" s="32" customFormat="1">
      <c r="A2360" s="32" t="s">
        <v>2554</v>
      </c>
      <c r="B2360" s="32">
        <v>77000</v>
      </c>
      <c r="C2360" s="32" t="s">
        <v>2555</v>
      </c>
      <c r="D2360" s="32" t="s">
        <v>129</v>
      </c>
      <c r="E2360" s="32">
        <v>0</v>
      </c>
      <c r="F2360" s="34">
        <v>0</v>
      </c>
      <c r="G2360" s="35">
        <f t="shared" si="36"/>
        <v>0</v>
      </c>
      <c r="H2360" s="32" t="s">
        <v>2645</v>
      </c>
    </row>
    <row r="2361" spans="1:8" s="32" customFormat="1">
      <c r="A2361" s="32" t="s">
        <v>2556</v>
      </c>
      <c r="B2361" s="32">
        <v>40401</v>
      </c>
      <c r="C2361" s="32" t="s">
        <v>2557</v>
      </c>
      <c r="D2361" s="32" t="s">
        <v>115</v>
      </c>
      <c r="E2361" s="32">
        <v>0</v>
      </c>
      <c r="F2361" s="34">
        <v>0</v>
      </c>
      <c r="G2361" s="35">
        <f t="shared" si="36"/>
        <v>0</v>
      </c>
      <c r="H2361" s="32" t="s">
        <v>2645</v>
      </c>
    </row>
    <row r="2362" spans="1:8" s="32" customFormat="1">
      <c r="A2362" s="32" t="s">
        <v>2558</v>
      </c>
      <c r="B2362" s="32">
        <v>31011</v>
      </c>
      <c r="C2362" s="32" t="s">
        <v>2559</v>
      </c>
      <c r="D2362" s="32" t="s">
        <v>144</v>
      </c>
      <c r="E2362" s="32">
        <v>0</v>
      </c>
      <c r="F2362" s="34">
        <v>0</v>
      </c>
      <c r="G2362" s="35">
        <f t="shared" si="36"/>
        <v>0</v>
      </c>
      <c r="H2362" s="32" t="s">
        <v>2645</v>
      </c>
    </row>
    <row r="2363" spans="1:8" s="32" customFormat="1">
      <c r="A2363" s="32" t="s">
        <v>2560</v>
      </c>
      <c r="B2363" s="32">
        <v>43000</v>
      </c>
      <c r="C2363" s="32" t="s">
        <v>2561</v>
      </c>
      <c r="D2363" s="32" t="s">
        <v>240</v>
      </c>
      <c r="E2363" s="32">
        <v>0</v>
      </c>
      <c r="F2363" s="34">
        <v>0</v>
      </c>
      <c r="G2363" s="35">
        <f t="shared" si="36"/>
        <v>0</v>
      </c>
      <c r="H2363" s="32" t="s">
        <v>2645</v>
      </c>
    </row>
    <row r="2364" spans="1:8" s="32" customFormat="1">
      <c r="A2364" s="32" t="s">
        <v>2562</v>
      </c>
      <c r="B2364" s="32">
        <v>51505</v>
      </c>
      <c r="C2364" s="32" t="s">
        <v>2563</v>
      </c>
      <c r="D2364" s="32" t="s">
        <v>175</v>
      </c>
      <c r="E2364" s="32">
        <v>0</v>
      </c>
      <c r="F2364" s="34">
        <v>0</v>
      </c>
      <c r="G2364" s="35">
        <f t="shared" si="36"/>
        <v>0</v>
      </c>
      <c r="H2364" s="32" t="s">
        <v>2645</v>
      </c>
    </row>
    <row r="2365" spans="1:8" s="32" customFormat="1">
      <c r="A2365" s="32" t="s">
        <v>2564</v>
      </c>
      <c r="B2365" s="32">
        <v>27018</v>
      </c>
      <c r="C2365" s="32" t="s">
        <v>2565</v>
      </c>
      <c r="D2365" s="32" t="s">
        <v>183</v>
      </c>
      <c r="E2365" s="32">
        <v>0</v>
      </c>
      <c r="F2365" s="34">
        <v>0</v>
      </c>
      <c r="G2365" s="35">
        <f t="shared" si="36"/>
        <v>0</v>
      </c>
      <c r="H2365" s="32" t="s">
        <v>2645</v>
      </c>
    </row>
    <row r="2366" spans="1:8" s="32" customFormat="1">
      <c r="A2366" s="32" t="s">
        <v>2566</v>
      </c>
      <c r="B2366" s="32">
        <v>36222</v>
      </c>
      <c r="C2366" s="32" t="s">
        <v>2567</v>
      </c>
      <c r="D2366" s="32" t="s">
        <v>204</v>
      </c>
      <c r="E2366" s="32">
        <v>0</v>
      </c>
      <c r="F2366" s="34">
        <v>0</v>
      </c>
      <c r="G2366" s="35">
        <f t="shared" si="36"/>
        <v>0</v>
      </c>
      <c r="H2366" s="32" t="s">
        <v>2645</v>
      </c>
    </row>
    <row r="2367" spans="1:8" s="32" customFormat="1">
      <c r="A2367" s="32" t="s">
        <v>2568</v>
      </c>
      <c r="B2367" s="32">
        <v>55055</v>
      </c>
      <c r="C2367" s="32" t="s">
        <v>2569</v>
      </c>
      <c r="D2367" s="32" t="s">
        <v>74</v>
      </c>
      <c r="E2367" s="32">
        <v>0</v>
      </c>
      <c r="F2367" s="34">
        <v>0</v>
      </c>
      <c r="G2367" s="35">
        <f t="shared" si="36"/>
        <v>0</v>
      </c>
      <c r="H2367" s="32" t="s">
        <v>2645</v>
      </c>
    </row>
    <row r="2368" spans="1:8" s="32" customFormat="1">
      <c r="A2368" s="32" t="s">
        <v>2570</v>
      </c>
      <c r="B2368" s="32">
        <v>36704</v>
      </c>
      <c r="C2368" s="32" t="s">
        <v>2571</v>
      </c>
      <c r="D2368" s="32" t="s">
        <v>204</v>
      </c>
      <c r="E2368" s="32">
        <v>0</v>
      </c>
      <c r="F2368" s="34">
        <v>0</v>
      </c>
      <c r="G2368" s="35">
        <f t="shared" si="36"/>
        <v>0</v>
      </c>
      <c r="H2368" s="32" t="s">
        <v>2645</v>
      </c>
    </row>
    <row r="2369" spans="1:8" s="32" customFormat="1">
      <c r="A2369" s="32" t="s">
        <v>2572</v>
      </c>
      <c r="B2369" s="32">
        <v>31444</v>
      </c>
      <c r="C2369" s="32" t="s">
        <v>2573</v>
      </c>
      <c r="D2369" s="32" t="s">
        <v>144</v>
      </c>
      <c r="E2369" s="32">
        <v>0</v>
      </c>
      <c r="F2369" s="34">
        <v>0</v>
      </c>
      <c r="G2369" s="35">
        <f t="shared" si="36"/>
        <v>0</v>
      </c>
      <c r="H2369" s="32" t="s">
        <v>2645</v>
      </c>
    </row>
    <row r="2370" spans="1:8" s="32" customFormat="1">
      <c r="A2370" s="32" t="s">
        <v>2574</v>
      </c>
      <c r="B2370" s="32">
        <v>28877</v>
      </c>
      <c r="C2370" s="32" t="s">
        <v>2575</v>
      </c>
      <c r="D2370" s="32" t="s">
        <v>194</v>
      </c>
      <c r="E2370" s="32">
        <v>0</v>
      </c>
      <c r="F2370" s="34">
        <v>0</v>
      </c>
      <c r="G2370" s="35">
        <f t="shared" si="36"/>
        <v>0</v>
      </c>
      <c r="H2370" s="32" t="s">
        <v>2645</v>
      </c>
    </row>
    <row r="2371" spans="1:8" s="32" customFormat="1">
      <c r="A2371" s="32" t="s">
        <v>2576</v>
      </c>
      <c r="B2371" s="32">
        <v>18000</v>
      </c>
      <c r="C2371" s="32" t="s">
        <v>2577</v>
      </c>
      <c r="D2371" s="32" t="s">
        <v>2269</v>
      </c>
      <c r="E2371" s="32">
        <v>0</v>
      </c>
      <c r="F2371" s="34">
        <v>0</v>
      </c>
      <c r="G2371" s="35">
        <f t="shared" si="36"/>
        <v>0</v>
      </c>
      <c r="H2371" s="32" t="s">
        <v>2645</v>
      </c>
    </row>
    <row r="2372" spans="1:8" s="32" customFormat="1">
      <c r="A2372" s="32" t="s">
        <v>2578</v>
      </c>
      <c r="B2372" s="32">
        <v>17111</v>
      </c>
      <c r="C2372" s="32" t="s">
        <v>2579</v>
      </c>
      <c r="D2372" s="32" t="s">
        <v>42</v>
      </c>
      <c r="E2372" s="32">
        <v>0</v>
      </c>
      <c r="F2372" s="34">
        <v>0</v>
      </c>
      <c r="G2372" s="35">
        <f t="shared" si="36"/>
        <v>0</v>
      </c>
      <c r="H2372" s="32" t="s">
        <v>2645</v>
      </c>
    </row>
    <row r="2373" spans="1:8" s="32" customFormat="1">
      <c r="A2373" s="32" t="s">
        <v>2580</v>
      </c>
      <c r="B2373" s="32">
        <v>28443</v>
      </c>
      <c r="C2373" s="32" t="s">
        <v>2581</v>
      </c>
      <c r="D2373" s="32" t="s">
        <v>194</v>
      </c>
      <c r="E2373" s="32">
        <v>0</v>
      </c>
      <c r="F2373" s="34">
        <v>0</v>
      </c>
      <c r="G2373" s="35">
        <f t="shared" si="36"/>
        <v>0</v>
      </c>
      <c r="H2373" s="32" t="s">
        <v>2645</v>
      </c>
    </row>
    <row r="2374" spans="1:8" s="32" customFormat="1">
      <c r="A2374" s="32" t="s">
        <v>2582</v>
      </c>
      <c r="B2374" s="32">
        <v>17127</v>
      </c>
      <c r="C2374" s="32" t="s">
        <v>2583</v>
      </c>
      <c r="D2374" s="32" t="s">
        <v>42</v>
      </c>
      <c r="E2374" s="32">
        <v>0</v>
      </c>
      <c r="F2374" s="34">
        <v>0</v>
      </c>
      <c r="G2374" s="35">
        <f t="shared" si="36"/>
        <v>0</v>
      </c>
      <c r="H2374" s="32" t="s">
        <v>2645</v>
      </c>
    </row>
    <row r="2375" spans="1:8" s="32" customFormat="1">
      <c r="A2375" s="32" t="s">
        <v>2584</v>
      </c>
      <c r="B2375" s="32">
        <v>20911</v>
      </c>
      <c r="C2375" s="32" t="s">
        <v>2585</v>
      </c>
      <c r="D2375" s="32" t="s">
        <v>93</v>
      </c>
      <c r="E2375" s="32">
        <v>0</v>
      </c>
      <c r="F2375" s="34">
        <v>0</v>
      </c>
      <c r="G2375" s="35">
        <f t="shared" si="36"/>
        <v>0</v>
      </c>
      <c r="H2375" s="32" t="s">
        <v>2645</v>
      </c>
    </row>
    <row r="2376" spans="1:8" s="32" customFormat="1">
      <c r="A2376" s="32" t="s">
        <v>2586</v>
      </c>
      <c r="B2376" s="32">
        <v>17097</v>
      </c>
      <c r="C2376" s="32" t="s">
        <v>2587</v>
      </c>
      <c r="D2376" s="32" t="s">
        <v>42</v>
      </c>
      <c r="E2376" s="32">
        <v>0</v>
      </c>
      <c r="F2376" s="34">
        <v>0</v>
      </c>
      <c r="G2376" s="35">
        <f t="shared" si="36"/>
        <v>0</v>
      </c>
      <c r="H2376" s="32" t="s">
        <v>2645</v>
      </c>
    </row>
    <row r="2377" spans="1:8" s="32" customFormat="1">
      <c r="A2377" s="32" t="s">
        <v>2588</v>
      </c>
      <c r="B2377" s="32">
        <v>70181</v>
      </c>
      <c r="C2377" s="32" t="s">
        <v>2589</v>
      </c>
      <c r="D2377" s="32" t="s">
        <v>180</v>
      </c>
      <c r="E2377" s="32">
        <v>0</v>
      </c>
      <c r="F2377" s="34">
        <v>0</v>
      </c>
      <c r="G2377" s="35">
        <f t="shared" si="36"/>
        <v>0</v>
      </c>
      <c r="H2377" s="32" t="s">
        <v>2645</v>
      </c>
    </row>
    <row r="2378" spans="1:8" s="32" customFormat="1">
      <c r="A2378" s="32" t="s">
        <v>2590</v>
      </c>
      <c r="B2378" s="32">
        <v>23003</v>
      </c>
      <c r="C2378" s="32" t="s">
        <v>2591</v>
      </c>
      <c r="D2378" s="32" t="s">
        <v>139</v>
      </c>
      <c r="E2378" s="32">
        <v>0</v>
      </c>
      <c r="F2378" s="34">
        <v>0</v>
      </c>
      <c r="G2378" s="35">
        <f t="shared" si="36"/>
        <v>0</v>
      </c>
      <c r="H2378" s="32" t="s">
        <v>2645</v>
      </c>
    </row>
    <row r="2379" spans="1:8" s="32" customFormat="1">
      <c r="A2379" s="32" t="s">
        <v>2592</v>
      </c>
      <c r="B2379" s="32">
        <v>65335</v>
      </c>
      <c r="C2379" s="32" t="s">
        <v>2593</v>
      </c>
      <c r="D2379" s="32" t="s">
        <v>132</v>
      </c>
      <c r="E2379" s="32">
        <v>0</v>
      </c>
      <c r="F2379" s="34">
        <v>0</v>
      </c>
      <c r="G2379" s="35">
        <f t="shared" si="36"/>
        <v>0</v>
      </c>
      <c r="H2379" s="32" t="s">
        <v>2645</v>
      </c>
    </row>
    <row r="2380" spans="1:8" s="32" customFormat="1">
      <c r="A2380" s="32" t="s">
        <v>2594</v>
      </c>
      <c r="B2380" s="32">
        <v>17187</v>
      </c>
      <c r="C2380" s="32" t="s">
        <v>2595</v>
      </c>
      <c r="D2380" s="32" t="s">
        <v>42</v>
      </c>
      <c r="E2380" s="32">
        <v>0</v>
      </c>
      <c r="F2380" s="34">
        <v>0</v>
      </c>
      <c r="G2380" s="35">
        <f t="shared" si="36"/>
        <v>0</v>
      </c>
      <c r="H2380" s="32" t="s">
        <v>2645</v>
      </c>
    </row>
    <row r="2381" spans="1:8" s="32" customFormat="1">
      <c r="A2381" s="32" t="s">
        <v>2596</v>
      </c>
      <c r="B2381" s="32">
        <v>31902</v>
      </c>
      <c r="C2381" s="32" t="s">
        <v>2597</v>
      </c>
      <c r="D2381" s="32" t="s">
        <v>144</v>
      </c>
      <c r="E2381" s="32">
        <v>0</v>
      </c>
      <c r="F2381" s="34">
        <v>0</v>
      </c>
      <c r="G2381" s="35">
        <f t="shared" si="36"/>
        <v>0</v>
      </c>
      <c r="H2381" s="32" t="s">
        <v>2645</v>
      </c>
    </row>
    <row r="2382" spans="1:8" s="32" customFormat="1">
      <c r="A2382" s="32" t="s">
        <v>2598</v>
      </c>
      <c r="B2382" s="32">
        <v>31100</v>
      </c>
      <c r="C2382" s="32" t="s">
        <v>2599</v>
      </c>
      <c r="D2382" s="32" t="s">
        <v>144</v>
      </c>
      <c r="E2382" s="32">
        <v>0</v>
      </c>
      <c r="F2382" s="34">
        <v>0</v>
      </c>
      <c r="G2382" s="35">
        <f t="shared" si="36"/>
        <v>0</v>
      </c>
      <c r="H2382" s="32" t="s">
        <v>2645</v>
      </c>
    </row>
    <row r="2383" spans="1:8" s="32" customFormat="1">
      <c r="A2383" s="32" t="s">
        <v>2600</v>
      </c>
      <c r="B2383" s="32">
        <v>27678</v>
      </c>
      <c r="C2383" s="32" t="s">
        <v>2601</v>
      </c>
      <c r="D2383" s="32" t="s">
        <v>183</v>
      </c>
      <c r="E2383" s="32">
        <v>0</v>
      </c>
      <c r="F2383" s="34">
        <v>0</v>
      </c>
      <c r="G2383" s="35">
        <f t="shared" si="36"/>
        <v>0</v>
      </c>
      <c r="H2383" s="32" t="s">
        <v>2645</v>
      </c>
    </row>
    <row r="2384" spans="1:8" s="32" customFormat="1">
      <c r="A2384" s="32" t="s">
        <v>2602</v>
      </c>
      <c r="B2384" s="32">
        <v>65551</v>
      </c>
      <c r="C2384" s="32" t="s">
        <v>2603</v>
      </c>
      <c r="D2384" s="32" t="s">
        <v>132</v>
      </c>
      <c r="E2384" s="32">
        <v>0</v>
      </c>
      <c r="F2384" s="34">
        <v>0</v>
      </c>
      <c r="G2384" s="35">
        <f t="shared" si="36"/>
        <v>0</v>
      </c>
      <c r="H2384" s="32" t="s">
        <v>2645</v>
      </c>
    </row>
    <row r="2385" spans="1:8" s="32" customFormat="1">
      <c r="A2385" s="32" t="s">
        <v>2604</v>
      </c>
      <c r="B2385" s="32">
        <v>65556</v>
      </c>
      <c r="C2385" s="32" t="s">
        <v>2605</v>
      </c>
      <c r="D2385" s="32" t="s">
        <v>132</v>
      </c>
      <c r="E2385" s="32">
        <v>0</v>
      </c>
      <c r="F2385" s="34">
        <v>0</v>
      </c>
      <c r="G2385" s="35">
        <f t="shared" si="36"/>
        <v>0</v>
      </c>
      <c r="H2385" s="32" t="s">
        <v>2645</v>
      </c>
    </row>
    <row r="2386" spans="1:8" s="32" customFormat="1">
      <c r="A2386" s="32" t="s">
        <v>2606</v>
      </c>
      <c r="B2386" s="32">
        <v>51306</v>
      </c>
      <c r="C2386" s="32" t="s">
        <v>2607</v>
      </c>
      <c r="D2386" s="32" t="s">
        <v>175</v>
      </c>
      <c r="E2386" s="32">
        <v>0</v>
      </c>
      <c r="F2386" s="34">
        <v>0</v>
      </c>
      <c r="G2386" s="35">
        <f t="shared" si="36"/>
        <v>0</v>
      </c>
      <c r="H2386" s="32" t="s">
        <v>2645</v>
      </c>
    </row>
    <row r="2387" spans="1:8" s="32" customFormat="1">
      <c r="A2387" s="32" t="s">
        <v>2608</v>
      </c>
      <c r="B2387" s="32">
        <v>51021</v>
      </c>
      <c r="C2387" s="32" t="s">
        <v>2609</v>
      </c>
      <c r="D2387" s="32" t="s">
        <v>175</v>
      </c>
      <c r="E2387" s="32">
        <v>0</v>
      </c>
      <c r="F2387" s="34">
        <v>0</v>
      </c>
      <c r="G2387" s="35">
        <f t="shared" si="36"/>
        <v>0</v>
      </c>
      <c r="H2387" s="32" t="s">
        <v>2645</v>
      </c>
    </row>
    <row r="2388" spans="1:8" s="32" customFormat="1">
      <c r="A2388" s="32" t="s">
        <v>2610</v>
      </c>
      <c r="B2388" s="32">
        <v>55678</v>
      </c>
      <c r="C2388" s="32" t="s">
        <v>2611</v>
      </c>
      <c r="D2388" s="32" t="s">
        <v>74</v>
      </c>
      <c r="E2388" s="32">
        <v>0</v>
      </c>
      <c r="F2388" s="34">
        <v>0</v>
      </c>
      <c r="G2388" s="35">
        <f t="shared" si="36"/>
        <v>0</v>
      </c>
      <c r="H2388" s="32" t="s">
        <v>2645</v>
      </c>
    </row>
    <row r="2389" spans="1:8" s="32" customFormat="1">
      <c r="A2389" s="32" t="s">
        <v>2612</v>
      </c>
      <c r="B2389" s="32">
        <v>44332</v>
      </c>
      <c r="C2389" s="32" t="s">
        <v>2613</v>
      </c>
      <c r="D2389" s="32" t="s">
        <v>126</v>
      </c>
      <c r="E2389" s="32">
        <v>0</v>
      </c>
      <c r="F2389" s="34">
        <v>0</v>
      </c>
      <c r="G2389" s="35">
        <f t="shared" si="36"/>
        <v>0</v>
      </c>
      <c r="H2389" s="32" t="s">
        <v>2645</v>
      </c>
    </row>
    <row r="2390" spans="1:8" s="32" customFormat="1">
      <c r="A2390" s="32" t="s">
        <v>2614</v>
      </c>
      <c r="B2390" s="32">
        <v>17116</v>
      </c>
      <c r="C2390" s="32" t="s">
        <v>2615</v>
      </c>
      <c r="D2390" s="32" t="s">
        <v>42</v>
      </c>
      <c r="E2390" s="32">
        <v>0</v>
      </c>
      <c r="F2390" s="34">
        <v>0</v>
      </c>
      <c r="G2390" s="35">
        <f t="shared" si="36"/>
        <v>0</v>
      </c>
      <c r="H2390" s="32" t="s">
        <v>2645</v>
      </c>
    </row>
    <row r="2391" spans="1:8" s="32" customFormat="1">
      <c r="A2391" s="32" t="s">
        <v>2616</v>
      </c>
      <c r="B2391" s="32">
        <v>90655</v>
      </c>
      <c r="C2391" s="32" t="s">
        <v>2617</v>
      </c>
      <c r="D2391" s="32" t="s">
        <v>201</v>
      </c>
      <c r="E2391" s="32">
        <v>0</v>
      </c>
      <c r="F2391" s="34">
        <v>0</v>
      </c>
      <c r="G2391" s="35">
        <f t="shared" si="36"/>
        <v>0</v>
      </c>
      <c r="H2391" s="32" t="s">
        <v>2645</v>
      </c>
    </row>
    <row r="2392" spans="1:8" s="32" customFormat="1">
      <c r="A2392" s="32" t="s">
        <v>2618</v>
      </c>
      <c r="B2392" s="32">
        <v>27779</v>
      </c>
      <c r="C2392" s="32" t="s">
        <v>2619</v>
      </c>
      <c r="D2392" s="32" t="s">
        <v>183</v>
      </c>
      <c r="E2392" s="32">
        <v>0</v>
      </c>
      <c r="F2392" s="34">
        <v>0</v>
      </c>
      <c r="G2392" s="35">
        <f t="shared" si="36"/>
        <v>0</v>
      </c>
      <c r="H2392" s="32" t="s">
        <v>2645</v>
      </c>
    </row>
    <row r="2393" spans="1:8" s="32" customFormat="1">
      <c r="A2393" s="32" t="s">
        <v>2620</v>
      </c>
      <c r="B2393" s="32">
        <v>55345</v>
      </c>
      <c r="C2393" s="32" t="s">
        <v>2621</v>
      </c>
      <c r="D2393" s="32" t="s">
        <v>74</v>
      </c>
      <c r="E2393" s="32">
        <v>0</v>
      </c>
      <c r="F2393" s="34">
        <v>0</v>
      </c>
      <c r="G2393" s="35">
        <f t="shared" si="36"/>
        <v>0</v>
      </c>
      <c r="H2393" s="32" t="s">
        <v>2645</v>
      </c>
    </row>
    <row r="2394" spans="1:8" s="32" customFormat="1">
      <c r="A2394" s="32" t="s">
        <v>2622</v>
      </c>
      <c r="B2394" s="32">
        <v>17005</v>
      </c>
      <c r="C2394" s="32" t="s">
        <v>2623</v>
      </c>
      <c r="D2394" s="32" t="s">
        <v>42</v>
      </c>
      <c r="E2394" s="32">
        <v>0</v>
      </c>
      <c r="F2394" s="34">
        <v>0</v>
      </c>
      <c r="G2394" s="35">
        <f t="shared" si="36"/>
        <v>0</v>
      </c>
      <c r="H2394" s="32" t="s">
        <v>2645</v>
      </c>
    </row>
    <row r="2395" spans="1:8" s="32" customFormat="1">
      <c r="A2395" s="32" t="s">
        <v>2624</v>
      </c>
      <c r="B2395" s="32">
        <v>29329</v>
      </c>
      <c r="C2395" s="32" t="s">
        <v>2625</v>
      </c>
      <c r="D2395" s="32" t="s">
        <v>2447</v>
      </c>
      <c r="E2395" s="32">
        <v>0</v>
      </c>
      <c r="F2395" s="34">
        <v>0</v>
      </c>
      <c r="G2395" s="35">
        <f t="shared" si="36"/>
        <v>0</v>
      </c>
      <c r="H2395" s="32" t="s">
        <v>2645</v>
      </c>
    </row>
    <row r="2396" spans="1:8" s="32" customFormat="1">
      <c r="A2396" s="32" t="s">
        <v>2626</v>
      </c>
      <c r="B2396" s="32">
        <v>44345</v>
      </c>
      <c r="C2396" s="32" t="s">
        <v>2627</v>
      </c>
      <c r="D2396" s="32" t="s">
        <v>126</v>
      </c>
      <c r="E2396" s="32">
        <v>0</v>
      </c>
      <c r="F2396" s="34">
        <v>0</v>
      </c>
      <c r="G2396" s="35">
        <f t="shared" si="36"/>
        <v>0</v>
      </c>
      <c r="H2396" s="32" t="s">
        <v>2645</v>
      </c>
    </row>
    <row r="2397" spans="1:8" s="32" customFormat="1">
      <c r="A2397" s="32" t="s">
        <v>2628</v>
      </c>
      <c r="B2397" s="32">
        <v>36552</v>
      </c>
      <c r="C2397" s="32" t="s">
        <v>2629</v>
      </c>
      <c r="D2397" s="32" t="s">
        <v>204</v>
      </c>
      <c r="E2397" s="32">
        <v>0</v>
      </c>
      <c r="F2397" s="34">
        <v>0</v>
      </c>
      <c r="G2397" s="35">
        <f t="shared" si="36"/>
        <v>0</v>
      </c>
      <c r="H2397" s="32" t="s">
        <v>2645</v>
      </c>
    </row>
    <row r="2398" spans="1:8" s="32" customFormat="1">
      <c r="A2398" s="32" t="s">
        <v>2630</v>
      </c>
      <c r="B2398" s="32">
        <v>29029</v>
      </c>
      <c r="C2398" s="32" t="s">
        <v>2631</v>
      </c>
      <c r="D2398" s="32" t="s">
        <v>2447</v>
      </c>
      <c r="E2398" s="32">
        <v>0</v>
      </c>
      <c r="F2398" s="34">
        <v>0</v>
      </c>
      <c r="G2398" s="35">
        <f t="shared" si="36"/>
        <v>0</v>
      </c>
      <c r="H2398" s="32" t="s">
        <v>2645</v>
      </c>
    </row>
    <row r="2405" spans="1:1">
      <c r="A2405" t="s">
        <v>2632</v>
      </c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31" workbookViewId="0">
      <selection activeCell="C18" sqref="C18"/>
    </sheetView>
  </sheetViews>
  <sheetFormatPr baseColWidth="10" defaultRowHeight="15" x14ac:dyDescent="0"/>
  <cols>
    <col min="2" max="2" width="26.1640625" bestFit="1" customWidth="1"/>
    <col min="3" max="3" width="34.1640625" bestFit="1" customWidth="1"/>
    <col min="5" max="5" width="8" style="38" bestFit="1" customWidth="1"/>
    <col min="6" max="6" width="29" bestFit="1" customWidth="1"/>
  </cols>
  <sheetData>
    <row r="1" spans="1:9">
      <c r="A1" t="s">
        <v>2768</v>
      </c>
    </row>
    <row r="2" spans="1:9">
      <c r="A2" t="s">
        <v>2761</v>
      </c>
      <c r="B2" t="s">
        <v>2762</v>
      </c>
      <c r="C2" t="s">
        <v>2763</v>
      </c>
      <c r="D2" t="s">
        <v>2764</v>
      </c>
      <c r="E2" s="38" t="s">
        <v>2770</v>
      </c>
      <c r="F2" t="s">
        <v>2762</v>
      </c>
      <c r="G2" t="s">
        <v>2760</v>
      </c>
      <c r="H2" t="s">
        <v>2763</v>
      </c>
      <c r="I2" t="s">
        <v>2765</v>
      </c>
    </row>
    <row r="3" spans="1:9">
      <c r="A3" s="9">
        <v>17120</v>
      </c>
      <c r="B3" s="9" t="s">
        <v>47</v>
      </c>
      <c r="C3" s="9" t="s">
        <v>42</v>
      </c>
      <c r="D3" s="10">
        <v>106253</v>
      </c>
      <c r="F3" s="17" t="s">
        <v>2715</v>
      </c>
      <c r="G3" s="18">
        <v>31207</v>
      </c>
      <c r="H3" s="17" t="s">
        <v>2676</v>
      </c>
      <c r="I3" t="s">
        <v>2766</v>
      </c>
    </row>
    <row r="4" spans="1:9">
      <c r="A4" s="17">
        <v>30007</v>
      </c>
      <c r="B4" s="17" t="s">
        <v>196</v>
      </c>
      <c r="C4" s="17" t="s">
        <v>163</v>
      </c>
      <c r="D4" s="18">
        <v>20234</v>
      </c>
      <c r="F4" s="9" t="s">
        <v>2657</v>
      </c>
      <c r="G4" s="10">
        <v>81364</v>
      </c>
      <c r="H4" s="9" t="s">
        <v>2649</v>
      </c>
      <c r="I4" t="s">
        <v>2766</v>
      </c>
    </row>
    <row r="5" spans="1:9">
      <c r="A5" s="9">
        <v>17890</v>
      </c>
      <c r="B5" s="9" t="s">
        <v>49</v>
      </c>
      <c r="C5" s="9" t="s">
        <v>42</v>
      </c>
      <c r="D5" s="10">
        <v>103639</v>
      </c>
      <c r="F5" s="9" t="s">
        <v>2687</v>
      </c>
      <c r="G5" s="10">
        <v>44473</v>
      </c>
      <c r="H5" s="9" t="s">
        <v>2654</v>
      </c>
      <c r="I5" t="s">
        <v>2767</v>
      </c>
    </row>
    <row r="6" spans="1:9">
      <c r="A6" s="17">
        <v>77888</v>
      </c>
      <c r="B6" s="17" t="s">
        <v>172</v>
      </c>
      <c r="C6" s="17" t="s">
        <v>129</v>
      </c>
      <c r="D6" s="18">
        <v>25384</v>
      </c>
      <c r="F6" s="17" t="s">
        <v>2724</v>
      </c>
      <c r="G6" s="18">
        <v>25042</v>
      </c>
      <c r="H6" s="17" t="s">
        <v>2708</v>
      </c>
      <c r="I6" t="s">
        <v>2767</v>
      </c>
    </row>
    <row r="7" spans="1:9">
      <c r="A7" s="13">
        <v>17017</v>
      </c>
      <c r="B7" s="13" t="s">
        <v>108</v>
      </c>
      <c r="C7" s="13" t="s">
        <v>42</v>
      </c>
      <c r="D7" s="14">
        <v>40540</v>
      </c>
      <c r="F7" s="9" t="s">
        <v>2674</v>
      </c>
      <c r="G7" s="10">
        <v>61082</v>
      </c>
      <c r="H7" s="9" t="s">
        <v>2663</v>
      </c>
      <c r="I7" t="s">
        <v>2766</v>
      </c>
    </row>
    <row r="8" spans="1:9">
      <c r="A8" s="13">
        <v>13567</v>
      </c>
      <c r="B8" s="13" t="s">
        <v>95</v>
      </c>
      <c r="C8" s="13" t="s">
        <v>90</v>
      </c>
      <c r="D8" s="14">
        <v>46893</v>
      </c>
      <c r="E8" s="38">
        <v>1</v>
      </c>
      <c r="F8" s="9" t="s">
        <v>2688</v>
      </c>
      <c r="G8" s="10">
        <v>44381</v>
      </c>
      <c r="H8" s="9" t="s">
        <v>2654</v>
      </c>
      <c r="I8" t="s">
        <v>2767</v>
      </c>
    </row>
    <row r="9" spans="1:9">
      <c r="A9" s="13">
        <v>25123</v>
      </c>
      <c r="B9" s="13" t="s">
        <v>56</v>
      </c>
      <c r="C9" s="13" t="s">
        <v>54</v>
      </c>
      <c r="D9" s="14">
        <v>66881</v>
      </c>
      <c r="E9" s="38">
        <v>1</v>
      </c>
      <c r="F9" s="9" t="s">
        <v>2677</v>
      </c>
      <c r="G9" s="10">
        <v>56806</v>
      </c>
      <c r="H9" s="9" t="s">
        <v>2654</v>
      </c>
      <c r="I9" t="s">
        <v>2767</v>
      </c>
    </row>
    <row r="10" spans="1:9">
      <c r="A10" s="17">
        <v>19777</v>
      </c>
      <c r="B10" s="17" t="s">
        <v>167</v>
      </c>
      <c r="C10" s="17" t="s">
        <v>168</v>
      </c>
      <c r="D10" s="18">
        <v>25917</v>
      </c>
      <c r="E10" s="38">
        <v>1</v>
      </c>
      <c r="F10" s="17" t="s">
        <v>2705</v>
      </c>
      <c r="G10" s="18">
        <v>35645</v>
      </c>
      <c r="H10" s="17" t="s">
        <v>3</v>
      </c>
      <c r="I10" t="s">
        <v>2766</v>
      </c>
    </row>
    <row r="11" spans="1:9">
      <c r="A11" s="17">
        <v>44888</v>
      </c>
      <c r="B11" s="17" t="s">
        <v>177</v>
      </c>
      <c r="C11" s="17" t="s">
        <v>126</v>
      </c>
      <c r="D11" s="18">
        <v>24800</v>
      </c>
      <c r="E11" s="38">
        <v>1</v>
      </c>
      <c r="F11" s="9" t="s">
        <v>2672</v>
      </c>
      <c r="G11" s="10">
        <v>62088</v>
      </c>
      <c r="H11" s="9" t="s">
        <v>2665</v>
      </c>
      <c r="I11" t="s">
        <v>2766</v>
      </c>
    </row>
    <row r="12" spans="1:9">
      <c r="A12" s="17">
        <v>25622</v>
      </c>
      <c r="B12" s="17" t="s">
        <v>136</v>
      </c>
      <c r="C12" s="17" t="s">
        <v>54</v>
      </c>
      <c r="D12" s="18">
        <v>32435</v>
      </c>
      <c r="F12" s="17" t="s">
        <v>2693</v>
      </c>
      <c r="G12" s="18">
        <v>39865</v>
      </c>
      <c r="H12" s="17" t="s">
        <v>2676</v>
      </c>
      <c r="I12" t="s">
        <v>2766</v>
      </c>
    </row>
    <row r="13" spans="1:9">
      <c r="A13" s="13">
        <v>10100</v>
      </c>
      <c r="B13" s="13" t="s">
        <v>80</v>
      </c>
      <c r="C13" s="13" t="s">
        <v>65</v>
      </c>
      <c r="D13" s="14">
        <v>53397</v>
      </c>
      <c r="E13" s="38">
        <v>1</v>
      </c>
      <c r="F13" s="9" t="s">
        <v>2683</v>
      </c>
      <c r="G13" s="10">
        <v>50168</v>
      </c>
      <c r="H13" s="9" t="s">
        <v>2649</v>
      </c>
      <c r="I13" t="s">
        <v>2767</v>
      </c>
    </row>
    <row r="14" spans="1:9">
      <c r="A14" s="13">
        <v>40000</v>
      </c>
      <c r="B14" s="13" t="s">
        <v>114</v>
      </c>
      <c r="C14" s="13" t="s">
        <v>115</v>
      </c>
      <c r="D14" s="14">
        <v>38416</v>
      </c>
      <c r="E14" s="38">
        <v>1</v>
      </c>
      <c r="F14" s="9" t="s">
        <v>2659</v>
      </c>
      <c r="G14" s="10">
        <v>75492</v>
      </c>
      <c r="H14" s="9" t="s">
        <v>2660</v>
      </c>
      <c r="I14" t="s">
        <v>2767</v>
      </c>
    </row>
    <row r="15" spans="1:9">
      <c r="A15" s="17">
        <v>30123</v>
      </c>
      <c r="B15" s="17" t="s">
        <v>162</v>
      </c>
      <c r="C15" s="17" t="s">
        <v>163</v>
      </c>
      <c r="D15" s="18">
        <v>26335</v>
      </c>
      <c r="F15" s="17" t="s">
        <v>2704</v>
      </c>
      <c r="G15" s="18">
        <v>36155</v>
      </c>
      <c r="H15" s="17" t="s">
        <v>2703</v>
      </c>
      <c r="I15" t="s">
        <v>2767</v>
      </c>
    </row>
    <row r="16" spans="1:9">
      <c r="A16" s="17">
        <v>20345</v>
      </c>
      <c r="B16" s="17" t="s">
        <v>189</v>
      </c>
      <c r="C16" s="17" t="s">
        <v>93</v>
      </c>
      <c r="D16" s="18">
        <v>22141</v>
      </c>
      <c r="F16" s="9" t="s">
        <v>2678</v>
      </c>
      <c r="G16" s="10">
        <v>55821</v>
      </c>
      <c r="H16" s="9" t="s">
        <v>2654</v>
      </c>
      <c r="I16" t="s">
        <v>2767</v>
      </c>
    </row>
    <row r="17" spans="1:9">
      <c r="A17" s="9">
        <v>17500</v>
      </c>
      <c r="B17" s="9" t="s">
        <v>51</v>
      </c>
      <c r="C17" s="9" t="s">
        <v>42</v>
      </c>
      <c r="D17" s="10">
        <v>99459</v>
      </c>
      <c r="F17" s="9" t="s">
        <v>2680</v>
      </c>
      <c r="G17" s="10">
        <v>52698</v>
      </c>
      <c r="H17" s="9" t="s">
        <v>2649</v>
      </c>
      <c r="I17" t="s">
        <v>2766</v>
      </c>
    </row>
    <row r="18" spans="1:9">
      <c r="A18" s="17">
        <v>50050</v>
      </c>
      <c r="B18" s="17" t="s">
        <v>153</v>
      </c>
      <c r="C18" s="17" t="s">
        <v>62</v>
      </c>
      <c r="D18" s="18">
        <v>27982</v>
      </c>
      <c r="F18" s="9" t="s">
        <v>2661</v>
      </c>
      <c r="G18" s="10">
        <v>75405</v>
      </c>
      <c r="H18" s="9" t="s">
        <v>2651</v>
      </c>
      <c r="I18" t="s">
        <v>2766</v>
      </c>
    </row>
    <row r="19" spans="1:9">
      <c r="A19" s="13">
        <v>10000</v>
      </c>
      <c r="B19" s="13" t="s">
        <v>64</v>
      </c>
      <c r="C19" s="13" t="s">
        <v>65</v>
      </c>
      <c r="D19" s="14">
        <v>63767</v>
      </c>
      <c r="F19" s="9" t="s">
        <v>2667</v>
      </c>
      <c r="G19" s="10">
        <v>70314</v>
      </c>
      <c r="H19" s="9" t="s">
        <v>2654</v>
      </c>
      <c r="I19" t="s">
        <v>2767</v>
      </c>
    </row>
    <row r="20" spans="1:9">
      <c r="A20" s="13">
        <v>12040</v>
      </c>
      <c r="B20" s="13" t="s">
        <v>86</v>
      </c>
      <c r="C20" s="13" t="s">
        <v>87</v>
      </c>
      <c r="D20" s="14">
        <v>48949</v>
      </c>
      <c r="E20" s="38">
        <v>1</v>
      </c>
      <c r="F20" s="9" t="s">
        <v>2684</v>
      </c>
      <c r="G20" s="10">
        <v>48496</v>
      </c>
      <c r="H20" s="9" t="s">
        <v>2685</v>
      </c>
      <c r="I20" t="s">
        <v>2766</v>
      </c>
    </row>
    <row r="21" spans="1:9">
      <c r="A21" s="13">
        <v>55045</v>
      </c>
      <c r="B21" s="13" t="s">
        <v>73</v>
      </c>
      <c r="C21" s="13" t="s">
        <v>74</v>
      </c>
      <c r="D21" s="14">
        <v>56969</v>
      </c>
      <c r="F21" s="17" t="s">
        <v>2736</v>
      </c>
      <c r="G21" s="18">
        <v>11805</v>
      </c>
      <c r="H21" s="17" t="s">
        <v>2647</v>
      </c>
      <c r="I21" t="s">
        <v>2767</v>
      </c>
    </row>
    <row r="22" spans="1:9">
      <c r="A22" s="13">
        <v>11111</v>
      </c>
      <c r="B22" s="13" t="s">
        <v>103</v>
      </c>
      <c r="C22" s="13" t="s">
        <v>104</v>
      </c>
      <c r="D22" s="14">
        <v>40910</v>
      </c>
      <c r="E22" s="38">
        <v>1</v>
      </c>
      <c r="F22" s="17" t="s">
        <v>2716</v>
      </c>
      <c r="G22" s="18">
        <v>30504</v>
      </c>
      <c r="H22" s="17" t="s">
        <v>2676</v>
      </c>
      <c r="I22" t="s">
        <v>2767</v>
      </c>
    </row>
    <row r="23" spans="1:9">
      <c r="A23" s="17">
        <v>17565</v>
      </c>
      <c r="B23" s="17" t="s">
        <v>157</v>
      </c>
      <c r="C23" s="17" t="s">
        <v>42</v>
      </c>
      <c r="D23" s="18">
        <v>26906</v>
      </c>
      <c r="F23" s="9" t="s">
        <v>2673</v>
      </c>
      <c r="G23" s="10">
        <v>61549</v>
      </c>
      <c r="H23" s="9" t="s">
        <v>2654</v>
      </c>
      <c r="I23" t="s">
        <v>2767</v>
      </c>
    </row>
    <row r="24" spans="1:9">
      <c r="A24" s="13">
        <v>25456</v>
      </c>
      <c r="B24" s="13" t="s">
        <v>119</v>
      </c>
      <c r="C24" s="13" t="s">
        <v>54</v>
      </c>
      <c r="D24" s="14">
        <v>35991</v>
      </c>
      <c r="E24" s="38">
        <v>1</v>
      </c>
      <c r="F24" s="17" t="s">
        <v>2733</v>
      </c>
      <c r="G24" s="18">
        <v>14144</v>
      </c>
      <c r="H24" s="17" t="s">
        <v>2647</v>
      </c>
      <c r="I24" t="s">
        <v>2766</v>
      </c>
    </row>
    <row r="25" spans="1:9">
      <c r="A25" s="17">
        <v>50000</v>
      </c>
      <c r="B25" s="17" t="s">
        <v>123</v>
      </c>
      <c r="C25" s="17" t="s">
        <v>62</v>
      </c>
      <c r="D25" s="18">
        <v>34836</v>
      </c>
      <c r="E25" s="38">
        <v>1</v>
      </c>
      <c r="F25" s="17" t="s">
        <v>2710</v>
      </c>
      <c r="G25" s="18">
        <v>33990</v>
      </c>
      <c r="H25" s="17" t="s">
        <v>2711</v>
      </c>
      <c r="I25" t="s">
        <v>2766</v>
      </c>
    </row>
    <row r="26" spans="1:9">
      <c r="A26" s="17">
        <v>65656</v>
      </c>
      <c r="B26" s="17" t="s">
        <v>131</v>
      </c>
      <c r="C26" s="17" t="s">
        <v>132</v>
      </c>
      <c r="D26" s="18">
        <v>33003</v>
      </c>
      <c r="E26" s="38">
        <v>1</v>
      </c>
      <c r="F26" s="9" t="s">
        <v>2656</v>
      </c>
      <c r="G26" s="10">
        <v>82168</v>
      </c>
      <c r="H26" s="9" t="s">
        <v>2654</v>
      </c>
      <c r="I26" t="s">
        <v>2766</v>
      </c>
    </row>
    <row r="27" spans="1:9">
      <c r="A27" s="13">
        <v>25097</v>
      </c>
      <c r="B27" s="13" t="s">
        <v>117</v>
      </c>
      <c r="C27" s="13" t="s">
        <v>54</v>
      </c>
      <c r="D27" s="14">
        <v>36820</v>
      </c>
      <c r="E27" s="38">
        <v>1</v>
      </c>
      <c r="F27" s="17" t="s">
        <v>2699</v>
      </c>
      <c r="G27" s="18">
        <v>38342</v>
      </c>
      <c r="H27" s="17" t="s">
        <v>2696</v>
      </c>
      <c r="I27" t="s">
        <v>2767</v>
      </c>
    </row>
    <row r="28" spans="1:9">
      <c r="A28" s="13">
        <v>25333</v>
      </c>
      <c r="B28" s="13" t="s">
        <v>110</v>
      </c>
      <c r="C28" s="13" t="s">
        <v>54</v>
      </c>
      <c r="D28" s="14">
        <v>40308</v>
      </c>
      <c r="E28" s="38">
        <v>1</v>
      </c>
      <c r="F28" s="17" t="s">
        <v>2697</v>
      </c>
      <c r="G28" s="18">
        <v>39058</v>
      </c>
      <c r="H28" s="17" t="s">
        <v>3</v>
      </c>
      <c r="I28" t="s">
        <v>2767</v>
      </c>
    </row>
    <row r="29" spans="1:9">
      <c r="A29" s="17">
        <v>17001</v>
      </c>
      <c r="B29" s="17" t="s">
        <v>155</v>
      </c>
      <c r="C29" s="17" t="s">
        <v>42</v>
      </c>
      <c r="D29" s="18">
        <v>27832</v>
      </c>
      <c r="F29" s="36" t="s">
        <v>2650</v>
      </c>
      <c r="G29" s="37">
        <v>160359</v>
      </c>
      <c r="H29" s="36" t="s">
        <v>2651</v>
      </c>
      <c r="I29" t="s">
        <v>2769</v>
      </c>
    </row>
    <row r="30" spans="1:9">
      <c r="A30" s="13">
        <v>50123</v>
      </c>
      <c r="B30" s="13" t="s">
        <v>69</v>
      </c>
      <c r="C30" s="13" t="s">
        <v>62</v>
      </c>
      <c r="D30" s="14">
        <v>61754</v>
      </c>
      <c r="E30" s="38">
        <v>1</v>
      </c>
      <c r="F30" s="17" t="s">
        <v>2732</v>
      </c>
      <c r="G30" s="18">
        <v>16117</v>
      </c>
      <c r="H30" s="17" t="s">
        <v>2647</v>
      </c>
      <c r="I30" t="s">
        <v>2766</v>
      </c>
    </row>
    <row r="31" spans="1:9">
      <c r="A31" s="13">
        <v>15288</v>
      </c>
      <c r="B31" s="13" t="s">
        <v>99</v>
      </c>
      <c r="C31" s="13" t="s">
        <v>45</v>
      </c>
      <c r="D31" s="14">
        <v>45123</v>
      </c>
      <c r="F31" s="17" t="s">
        <v>2730</v>
      </c>
      <c r="G31" s="18">
        <v>16876</v>
      </c>
      <c r="H31" s="17" t="s">
        <v>2731</v>
      </c>
      <c r="I31" t="s">
        <v>2767</v>
      </c>
    </row>
    <row r="32" spans="1:9">
      <c r="A32" s="17">
        <v>17000</v>
      </c>
      <c r="B32" s="17" t="s">
        <v>151</v>
      </c>
      <c r="C32" s="17" t="s">
        <v>42</v>
      </c>
      <c r="D32" s="18">
        <v>28636</v>
      </c>
      <c r="F32" s="9" t="s">
        <v>2670</v>
      </c>
      <c r="G32" s="10">
        <v>64248</v>
      </c>
      <c r="H32" s="9" t="s">
        <v>2654</v>
      </c>
      <c r="I32" t="s">
        <v>2766</v>
      </c>
    </row>
    <row r="33" spans="1:9">
      <c r="A33" s="17">
        <v>36000</v>
      </c>
      <c r="B33" s="17" t="s">
        <v>203</v>
      </c>
      <c r="C33" s="17" t="s">
        <v>204</v>
      </c>
      <c r="D33" s="18">
        <v>13234</v>
      </c>
      <c r="F33" s="17" t="s">
        <v>2700</v>
      </c>
      <c r="G33" s="18">
        <v>36914</v>
      </c>
      <c r="H33" s="17" t="s">
        <v>2649</v>
      </c>
      <c r="I33" t="s">
        <v>2767</v>
      </c>
    </row>
    <row r="34" spans="1:9">
      <c r="A34" s="17">
        <v>17778</v>
      </c>
      <c r="B34" s="17" t="s">
        <v>121</v>
      </c>
      <c r="C34" s="17" t="s">
        <v>42</v>
      </c>
      <c r="D34" s="18">
        <v>34869</v>
      </c>
      <c r="F34" s="17" t="s">
        <v>2721</v>
      </c>
      <c r="G34" s="18">
        <v>28133</v>
      </c>
      <c r="H34" s="17" t="s">
        <v>3</v>
      </c>
      <c r="I34" t="s">
        <v>2766</v>
      </c>
    </row>
    <row r="35" spans="1:9">
      <c r="A35" s="13">
        <v>15212</v>
      </c>
      <c r="B35" s="13" t="s">
        <v>82</v>
      </c>
      <c r="C35" s="13" t="s">
        <v>45</v>
      </c>
      <c r="D35" s="14">
        <v>49952</v>
      </c>
      <c r="E35" s="38">
        <v>1</v>
      </c>
      <c r="F35" s="17" t="s">
        <v>2722</v>
      </c>
      <c r="G35" s="18">
        <v>28012</v>
      </c>
      <c r="H35" s="17" t="s">
        <v>2660</v>
      </c>
      <c r="I35" t="s">
        <v>2767</v>
      </c>
    </row>
    <row r="36" spans="1:9">
      <c r="A36" s="17">
        <v>11500</v>
      </c>
      <c r="B36" s="17" t="s">
        <v>134</v>
      </c>
      <c r="C36" s="17" t="s">
        <v>104</v>
      </c>
      <c r="D36" s="18">
        <v>32656</v>
      </c>
      <c r="E36" s="38">
        <v>1</v>
      </c>
      <c r="F36" s="17" t="s">
        <v>2713</v>
      </c>
      <c r="G36" s="18">
        <v>31243</v>
      </c>
      <c r="H36" s="17" t="s">
        <v>2714</v>
      </c>
      <c r="I36" t="s">
        <v>2766</v>
      </c>
    </row>
    <row r="37" spans="1:9">
      <c r="A37" s="17">
        <v>27123</v>
      </c>
      <c r="B37" s="17" t="s">
        <v>182</v>
      </c>
      <c r="C37" s="17" t="s">
        <v>183</v>
      </c>
      <c r="D37" s="18">
        <v>23951</v>
      </c>
      <c r="E37" s="38">
        <v>1</v>
      </c>
      <c r="F37" s="17" t="s">
        <v>2712</v>
      </c>
      <c r="G37" s="18">
        <v>32066</v>
      </c>
      <c r="H37" s="17" t="s">
        <v>2649</v>
      </c>
      <c r="I37" t="s">
        <v>2766</v>
      </c>
    </row>
    <row r="38" spans="1:9">
      <c r="A38" s="13">
        <v>55800</v>
      </c>
      <c r="B38" s="13" t="s">
        <v>101</v>
      </c>
      <c r="C38" s="13" t="s">
        <v>74</v>
      </c>
      <c r="D38" s="14">
        <v>43099</v>
      </c>
      <c r="E38" s="38">
        <v>1</v>
      </c>
      <c r="F38" s="9" t="s">
        <v>2658</v>
      </c>
      <c r="G38" s="10">
        <v>76590</v>
      </c>
      <c r="H38" s="9" t="s">
        <v>2654</v>
      </c>
      <c r="I38" t="s">
        <v>2767</v>
      </c>
    </row>
    <row r="39" spans="1:9">
      <c r="A39" s="17">
        <v>28333</v>
      </c>
      <c r="B39" s="17" t="s">
        <v>193</v>
      </c>
      <c r="C39" s="17" t="s">
        <v>194</v>
      </c>
      <c r="D39" s="18">
        <v>20751</v>
      </c>
      <c r="F39" s="17" t="s">
        <v>2702</v>
      </c>
      <c r="G39" s="18">
        <v>36356</v>
      </c>
      <c r="H39" s="17" t="s">
        <v>2703</v>
      </c>
      <c r="I39" t="s">
        <v>2767</v>
      </c>
    </row>
    <row r="40" spans="1:9">
      <c r="A40" s="13">
        <v>45620</v>
      </c>
      <c r="B40" s="13" t="s">
        <v>58</v>
      </c>
      <c r="C40" s="13" t="s">
        <v>59</v>
      </c>
      <c r="D40" s="14">
        <v>65735</v>
      </c>
      <c r="E40" s="38">
        <v>1</v>
      </c>
      <c r="F40" s="9" t="s">
        <v>2668</v>
      </c>
      <c r="G40" s="10">
        <v>65760</v>
      </c>
      <c r="H40" s="9" t="s">
        <v>2669</v>
      </c>
      <c r="I40" t="s">
        <v>2766</v>
      </c>
    </row>
    <row r="41" spans="1:9">
      <c r="A41" s="13">
        <v>12200</v>
      </c>
      <c r="B41" s="13" t="s">
        <v>112</v>
      </c>
      <c r="C41" s="13" t="s">
        <v>87</v>
      </c>
      <c r="D41" s="14">
        <v>38449</v>
      </c>
      <c r="E41" s="38">
        <v>1</v>
      </c>
      <c r="F41" s="17" t="s">
        <v>2694</v>
      </c>
      <c r="G41" s="18">
        <v>39309</v>
      </c>
      <c r="H41" s="17" t="s">
        <v>2660</v>
      </c>
      <c r="I41" t="s">
        <v>2766</v>
      </c>
    </row>
    <row r="42" spans="1:9">
      <c r="A42" s="13">
        <v>45678</v>
      </c>
      <c r="B42" s="13" t="s">
        <v>84</v>
      </c>
      <c r="C42" s="13" t="s">
        <v>59</v>
      </c>
      <c r="D42" s="14">
        <v>49012</v>
      </c>
      <c r="E42" s="38">
        <v>1</v>
      </c>
      <c r="F42" s="17" t="s">
        <v>2692</v>
      </c>
      <c r="G42" s="18">
        <v>39992</v>
      </c>
      <c r="H42" s="17" t="s">
        <v>2669</v>
      </c>
      <c r="I42" t="s">
        <v>2766</v>
      </c>
    </row>
    <row r="43" spans="1:9">
      <c r="A43" s="17">
        <v>27427</v>
      </c>
      <c r="B43" s="17" t="s">
        <v>198</v>
      </c>
      <c r="C43" s="17" t="s">
        <v>183</v>
      </c>
      <c r="D43" s="18">
        <v>18003</v>
      </c>
      <c r="F43" s="36" t="s">
        <v>2646</v>
      </c>
      <c r="G43" s="37">
        <v>350408</v>
      </c>
      <c r="H43" s="36" t="s">
        <v>2647</v>
      </c>
      <c r="I43" t="s">
        <v>2769</v>
      </c>
    </row>
    <row r="44" spans="1:9">
      <c r="A44" s="17">
        <v>17027</v>
      </c>
      <c r="B44" s="17" t="s">
        <v>170</v>
      </c>
      <c r="C44" s="17" t="s">
        <v>42</v>
      </c>
      <c r="D44" s="18">
        <v>25497</v>
      </c>
      <c r="F44" s="17" t="s">
        <v>2706</v>
      </c>
      <c r="G44" s="18">
        <v>34870</v>
      </c>
      <c r="H44" s="17" t="s">
        <v>3</v>
      </c>
      <c r="I44" t="s">
        <v>2767</v>
      </c>
    </row>
    <row r="45" spans="1:9">
      <c r="A45" s="9">
        <v>15456</v>
      </c>
      <c r="B45" s="9" t="s">
        <v>44</v>
      </c>
      <c r="C45" s="9" t="s">
        <v>45</v>
      </c>
      <c r="D45" s="10">
        <v>110167</v>
      </c>
      <c r="E45" s="38">
        <v>1</v>
      </c>
      <c r="F45" s="17" t="s">
        <v>2707</v>
      </c>
      <c r="G45" s="18">
        <v>34495</v>
      </c>
      <c r="H45" s="17" t="s">
        <v>2708</v>
      </c>
      <c r="I45" t="s">
        <v>2766</v>
      </c>
    </row>
    <row r="46" spans="1:9">
      <c r="A46" s="17">
        <v>17070</v>
      </c>
      <c r="B46" s="17" t="s">
        <v>187</v>
      </c>
      <c r="C46" s="17" t="s">
        <v>42</v>
      </c>
      <c r="D46" s="18">
        <v>23169</v>
      </c>
      <c r="F46" s="9" t="s">
        <v>2681</v>
      </c>
      <c r="G46" s="10">
        <v>50344</v>
      </c>
      <c r="H46" s="9" t="s">
        <v>2682</v>
      </c>
      <c r="I46" t="s">
        <v>2766</v>
      </c>
    </row>
    <row r="47" spans="1:9">
      <c r="A47" s="13">
        <v>20010</v>
      </c>
      <c r="B47" s="13" t="s">
        <v>92</v>
      </c>
      <c r="C47" s="13" t="s">
        <v>93</v>
      </c>
      <c r="D47" s="14">
        <v>48317</v>
      </c>
      <c r="E47" s="38">
        <v>1</v>
      </c>
      <c r="F47" s="17" t="s">
        <v>2719</v>
      </c>
      <c r="G47" s="18">
        <v>28777</v>
      </c>
      <c r="H47" s="17" t="s">
        <v>2720</v>
      </c>
      <c r="I47" t="s">
        <v>2766</v>
      </c>
    </row>
    <row r="48" spans="1:9">
      <c r="A48" s="17">
        <v>70123</v>
      </c>
      <c r="B48" s="17" t="s">
        <v>179</v>
      </c>
      <c r="C48" s="17" t="s">
        <v>180</v>
      </c>
      <c r="D48" s="18">
        <v>24261</v>
      </c>
      <c r="E48" s="38">
        <v>1</v>
      </c>
      <c r="F48" s="17" t="s">
        <v>2734</v>
      </c>
      <c r="G48" s="18">
        <v>12929</v>
      </c>
      <c r="H48" s="17" t="s">
        <v>2735</v>
      </c>
      <c r="I48" t="s">
        <v>2766</v>
      </c>
    </row>
    <row r="49" spans="1:9">
      <c r="A49" s="17">
        <v>31333</v>
      </c>
      <c r="B49" s="17" t="s">
        <v>143</v>
      </c>
      <c r="C49" s="17" t="s">
        <v>144</v>
      </c>
      <c r="D49" s="18">
        <v>31512</v>
      </c>
      <c r="E49" s="38">
        <v>1</v>
      </c>
      <c r="F49" s="17" t="s">
        <v>2695</v>
      </c>
      <c r="G49" s="18">
        <v>39192</v>
      </c>
      <c r="H49" s="17" t="s">
        <v>2696</v>
      </c>
      <c r="I49" t="s">
        <v>2766</v>
      </c>
    </row>
    <row r="50" spans="1:9">
      <c r="A50" s="17">
        <v>14123</v>
      </c>
      <c r="B50" s="17" t="s">
        <v>148</v>
      </c>
      <c r="C50" s="17" t="s">
        <v>149</v>
      </c>
      <c r="D50" s="18">
        <v>30454</v>
      </c>
      <c r="E50" s="38">
        <v>1</v>
      </c>
      <c r="F50" s="17" t="s">
        <v>2718</v>
      </c>
      <c r="G50" s="18">
        <v>28957</v>
      </c>
      <c r="H50" s="17" t="s">
        <v>2649</v>
      </c>
      <c r="I50" t="s">
        <v>2767</v>
      </c>
    </row>
    <row r="51" spans="1:9">
      <c r="A51" s="17">
        <v>35035</v>
      </c>
      <c r="B51" s="17" t="s">
        <v>206</v>
      </c>
      <c r="C51" s="17" t="s">
        <v>207</v>
      </c>
      <c r="D51" s="18">
        <v>12294</v>
      </c>
      <c r="F51" s="36" t="s">
        <v>2655</v>
      </c>
      <c r="G51" s="37">
        <v>93192</v>
      </c>
      <c r="H51" s="36" t="s">
        <v>3</v>
      </c>
      <c r="I51" t="s">
        <v>2767</v>
      </c>
    </row>
    <row r="52" spans="1:9">
      <c r="A52" s="13">
        <v>15678</v>
      </c>
      <c r="B52" s="13" t="s">
        <v>71</v>
      </c>
      <c r="C52" s="13" t="s">
        <v>45</v>
      </c>
      <c r="D52" s="14">
        <v>59672</v>
      </c>
      <c r="F52" s="9" t="s">
        <v>2666</v>
      </c>
      <c r="G52" s="10">
        <v>70835</v>
      </c>
      <c r="H52" s="9" t="s">
        <v>2654</v>
      </c>
      <c r="I52" t="s">
        <v>2767</v>
      </c>
    </row>
    <row r="53" spans="1:9">
      <c r="A53" s="13">
        <v>50888</v>
      </c>
      <c r="B53" s="13" t="s">
        <v>106</v>
      </c>
      <c r="C53" s="13" t="s">
        <v>62</v>
      </c>
      <c r="D53" s="14">
        <v>40631</v>
      </c>
      <c r="F53" s="36" t="s">
        <v>2653</v>
      </c>
      <c r="G53" s="37">
        <v>125391</v>
      </c>
      <c r="H53" s="36" t="s">
        <v>2654</v>
      </c>
      <c r="I53" t="s">
        <v>2767</v>
      </c>
    </row>
    <row r="54" spans="1:9">
      <c r="A54" s="17">
        <v>22101</v>
      </c>
      <c r="B54" s="17" t="s">
        <v>159</v>
      </c>
      <c r="C54" s="17" t="s">
        <v>160</v>
      </c>
      <c r="D54" s="18">
        <v>26846</v>
      </c>
      <c r="F54" s="17" t="s">
        <v>2728</v>
      </c>
      <c r="G54" s="18">
        <v>18732</v>
      </c>
      <c r="H54" s="17" t="s">
        <v>2647</v>
      </c>
      <c r="I54" t="s">
        <v>2767</v>
      </c>
    </row>
    <row r="55" spans="1:9">
      <c r="A55" s="17">
        <v>17456</v>
      </c>
      <c r="B55" s="17" t="s">
        <v>191</v>
      </c>
      <c r="C55" s="17" t="s">
        <v>42</v>
      </c>
      <c r="D55" s="18">
        <v>22006</v>
      </c>
      <c r="F55" s="9" t="s">
        <v>2686</v>
      </c>
      <c r="G55" s="10">
        <v>48345</v>
      </c>
      <c r="H55" s="9" t="s">
        <v>2654</v>
      </c>
      <c r="I55" t="s">
        <v>2767</v>
      </c>
    </row>
    <row r="56" spans="1:9">
      <c r="A56" s="13">
        <v>50007</v>
      </c>
      <c r="B56" s="13" t="s">
        <v>61</v>
      </c>
      <c r="C56" s="13" t="s">
        <v>62</v>
      </c>
      <c r="D56" s="14">
        <v>63937</v>
      </c>
      <c r="F56" s="9" t="s">
        <v>2662</v>
      </c>
      <c r="G56" s="10">
        <v>75366</v>
      </c>
      <c r="H56" s="9" t="s">
        <v>2663</v>
      </c>
      <c r="I56" t="s">
        <v>2767</v>
      </c>
    </row>
    <row r="57" spans="1:9">
      <c r="A57" s="17">
        <v>44789</v>
      </c>
      <c r="B57" s="17" t="s">
        <v>125</v>
      </c>
      <c r="C57" s="17" t="s">
        <v>126</v>
      </c>
      <c r="D57" s="18">
        <v>33597</v>
      </c>
      <c r="E57" s="38">
        <v>1</v>
      </c>
      <c r="F57" s="9" t="s">
        <v>2671</v>
      </c>
      <c r="G57" s="10">
        <v>63073</v>
      </c>
      <c r="H57" s="9" t="s">
        <v>2654</v>
      </c>
      <c r="I57" t="s">
        <v>2767</v>
      </c>
    </row>
    <row r="58" spans="1:9">
      <c r="A58" s="17">
        <v>17717</v>
      </c>
      <c r="B58" s="17" t="s">
        <v>141</v>
      </c>
      <c r="C58" s="17" t="s">
        <v>42</v>
      </c>
      <c r="D58" s="18">
        <v>31627</v>
      </c>
      <c r="F58" s="17" t="s">
        <v>2723</v>
      </c>
      <c r="G58" s="18">
        <v>26697</v>
      </c>
      <c r="H58" s="17" t="s">
        <v>3</v>
      </c>
      <c r="I58" t="s">
        <v>2766</v>
      </c>
    </row>
    <row r="59" spans="1:9">
      <c r="A59" s="9">
        <v>17777</v>
      </c>
      <c r="B59" s="9" t="s">
        <v>41</v>
      </c>
      <c r="C59" s="9" t="s">
        <v>42</v>
      </c>
      <c r="D59" s="10">
        <v>140666</v>
      </c>
      <c r="F59" s="17" t="s">
        <v>2709</v>
      </c>
      <c r="G59" s="18">
        <v>34030</v>
      </c>
      <c r="H59" s="17" t="s">
        <v>3</v>
      </c>
      <c r="I59" t="s">
        <v>2767</v>
      </c>
    </row>
    <row r="60" spans="1:9">
      <c r="A60" s="17">
        <v>77789</v>
      </c>
      <c r="B60" s="17" t="s">
        <v>165</v>
      </c>
      <c r="C60" s="17" t="s">
        <v>129</v>
      </c>
      <c r="D60" s="18">
        <v>26135</v>
      </c>
      <c r="F60" s="9" t="s">
        <v>2689</v>
      </c>
      <c r="G60" s="10">
        <v>43045</v>
      </c>
      <c r="H60" s="9" t="s">
        <v>2654</v>
      </c>
      <c r="I60" t="s">
        <v>2766</v>
      </c>
    </row>
    <row r="61" spans="1:9">
      <c r="A61" s="13">
        <v>55021</v>
      </c>
      <c r="B61" s="13" t="s">
        <v>78</v>
      </c>
      <c r="C61" s="13" t="s">
        <v>74</v>
      </c>
      <c r="D61" s="14">
        <v>53644</v>
      </c>
      <c r="F61" s="36" t="s">
        <v>2652</v>
      </c>
      <c r="G61" s="37">
        <v>140148</v>
      </c>
      <c r="H61" s="36" t="s">
        <v>2649</v>
      </c>
      <c r="I61" t="s">
        <v>2766</v>
      </c>
    </row>
    <row r="62" spans="1:9">
      <c r="A62" s="13">
        <v>15016</v>
      </c>
      <c r="B62" s="13" t="s">
        <v>67</v>
      </c>
      <c r="C62" s="13" t="s">
        <v>45</v>
      </c>
      <c r="D62" s="14">
        <v>63450</v>
      </c>
      <c r="E62" s="38">
        <v>1</v>
      </c>
      <c r="F62" s="9" t="s">
        <v>2690</v>
      </c>
      <c r="G62" s="10">
        <v>41897</v>
      </c>
      <c r="H62" s="9" t="s">
        <v>2691</v>
      </c>
      <c r="I62" t="s">
        <v>2766</v>
      </c>
    </row>
    <row r="63" spans="1:9">
      <c r="A63" s="13">
        <v>25777</v>
      </c>
      <c r="B63" s="13" t="s">
        <v>53</v>
      </c>
      <c r="C63" s="13" t="s">
        <v>54</v>
      </c>
      <c r="D63" s="14">
        <v>83784</v>
      </c>
      <c r="E63" s="38">
        <v>1</v>
      </c>
      <c r="F63" s="9" t="s">
        <v>2664</v>
      </c>
      <c r="G63" s="10">
        <v>74803</v>
      </c>
      <c r="H63" s="9" t="s">
        <v>2665</v>
      </c>
      <c r="I63" t="s">
        <v>2766</v>
      </c>
    </row>
    <row r="64" spans="1:9">
      <c r="A64" s="17">
        <v>90668</v>
      </c>
      <c r="B64" s="17" t="s">
        <v>200</v>
      </c>
      <c r="C64" s="17" t="s">
        <v>201</v>
      </c>
      <c r="D64" s="18">
        <v>16855</v>
      </c>
      <c r="F64" s="17" t="s">
        <v>2698</v>
      </c>
      <c r="G64" s="18">
        <v>38851</v>
      </c>
      <c r="H64" s="17" t="s">
        <v>2663</v>
      </c>
      <c r="I64" t="s">
        <v>2767</v>
      </c>
    </row>
    <row r="65" spans="1:9">
      <c r="A65" s="13">
        <v>12500</v>
      </c>
      <c r="B65" s="13" t="s">
        <v>97</v>
      </c>
      <c r="C65" s="13" t="s">
        <v>87</v>
      </c>
      <c r="D65" s="14">
        <v>46137</v>
      </c>
      <c r="E65" s="38">
        <v>1</v>
      </c>
      <c r="F65" s="36" t="s">
        <v>2648</v>
      </c>
      <c r="G65" s="37">
        <v>208814</v>
      </c>
      <c r="H65" s="36" t="s">
        <v>2649</v>
      </c>
      <c r="I65" t="s">
        <v>2767</v>
      </c>
    </row>
    <row r="66" spans="1:9">
      <c r="A66" s="13">
        <v>10123</v>
      </c>
      <c r="B66" s="13" t="s">
        <v>76</v>
      </c>
      <c r="C66" s="13" t="s">
        <v>65</v>
      </c>
      <c r="D66" s="14">
        <v>56766</v>
      </c>
      <c r="E66" s="38">
        <v>1</v>
      </c>
      <c r="F66" s="9" t="s">
        <v>2679</v>
      </c>
      <c r="G66" s="10">
        <v>53835</v>
      </c>
      <c r="H66" s="9" t="s">
        <v>2654</v>
      </c>
      <c r="I66" t="s">
        <v>2767</v>
      </c>
    </row>
    <row r="67" spans="1:9">
      <c r="A67" s="17">
        <v>51888</v>
      </c>
      <c r="B67" s="17" t="s">
        <v>174</v>
      </c>
      <c r="C67" s="17" t="s">
        <v>175</v>
      </c>
      <c r="D67" s="18">
        <v>25259</v>
      </c>
      <c r="F67" s="17" t="s">
        <v>2701</v>
      </c>
      <c r="G67" s="18">
        <v>36755</v>
      </c>
      <c r="H67" s="17" t="s">
        <v>2676</v>
      </c>
      <c r="I67" t="s">
        <v>2766</v>
      </c>
    </row>
    <row r="68" spans="1:9">
      <c r="A68" s="17">
        <v>31615</v>
      </c>
      <c r="B68" s="17" t="s">
        <v>185</v>
      </c>
      <c r="C68" s="17" t="s">
        <v>144</v>
      </c>
      <c r="D68" s="18">
        <v>23307</v>
      </c>
      <c r="F68" s="17" t="s">
        <v>2726</v>
      </c>
      <c r="G68" s="18">
        <v>20073</v>
      </c>
      <c r="H68" s="17" t="s">
        <v>2727</v>
      </c>
      <c r="I68" t="s">
        <v>2767</v>
      </c>
    </row>
    <row r="69" spans="1:9">
      <c r="A69" s="17">
        <v>77500</v>
      </c>
      <c r="B69" s="17" t="s">
        <v>128</v>
      </c>
      <c r="C69" s="17" t="s">
        <v>129</v>
      </c>
      <c r="D69" s="18">
        <v>33315</v>
      </c>
      <c r="F69" s="17" t="s">
        <v>2717</v>
      </c>
      <c r="G69" s="18">
        <v>30304</v>
      </c>
      <c r="H69" s="17" t="s">
        <v>2676</v>
      </c>
      <c r="I69" t="s">
        <v>2767</v>
      </c>
    </row>
    <row r="70" spans="1:9">
      <c r="A70" s="17">
        <v>13000</v>
      </c>
      <c r="B70" s="17" t="s">
        <v>146</v>
      </c>
      <c r="C70" s="17" t="s">
        <v>90</v>
      </c>
      <c r="D70" s="18">
        <v>31358</v>
      </c>
      <c r="E70" s="38">
        <v>1</v>
      </c>
      <c r="F70" s="17" t="s">
        <v>2729</v>
      </c>
      <c r="G70" s="18">
        <v>17401</v>
      </c>
      <c r="H70" s="17" t="s">
        <v>2651</v>
      </c>
      <c r="I70" t="s">
        <v>2767</v>
      </c>
    </row>
    <row r="71" spans="1:9">
      <c r="A71" s="17">
        <v>23601</v>
      </c>
      <c r="B71" s="17" t="s">
        <v>138</v>
      </c>
      <c r="C71" s="17" t="s">
        <v>139</v>
      </c>
      <c r="D71" s="18">
        <v>31725</v>
      </c>
      <c r="F71" s="9" t="s">
        <v>2675</v>
      </c>
      <c r="G71" s="10">
        <v>60810</v>
      </c>
      <c r="H71" s="9" t="s">
        <v>2676</v>
      </c>
      <c r="I71" t="s">
        <v>2766</v>
      </c>
    </row>
    <row r="72" spans="1:9">
      <c r="A72" s="13">
        <v>13103</v>
      </c>
      <c r="B72" s="13" t="s">
        <v>89</v>
      </c>
      <c r="C72" s="13" t="s">
        <v>90</v>
      </c>
      <c r="D72" s="14">
        <v>48807</v>
      </c>
      <c r="E72" s="38">
        <v>1</v>
      </c>
      <c r="F72" s="17" t="s">
        <v>2725</v>
      </c>
      <c r="G72" s="18">
        <v>24491</v>
      </c>
      <c r="H72" s="17" t="s">
        <v>2651</v>
      </c>
      <c r="I72" t="s">
        <v>2767</v>
      </c>
    </row>
    <row r="73" spans="1:9">
      <c r="E73" s="38">
        <f>SUM(E3:E72)</f>
        <v>33</v>
      </c>
    </row>
    <row r="74" spans="1:9">
      <c r="E74" s="38">
        <v>70</v>
      </c>
    </row>
    <row r="75" spans="1:9">
      <c r="E75" s="39">
        <f>E73/E74</f>
        <v>0.47142857142857142</v>
      </c>
    </row>
  </sheetData>
  <sortState ref="F1:H70">
    <sortCondition ref="F1:F70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Resumo RJ</vt:lpstr>
      <vt:lpstr>Partidos</vt:lpstr>
      <vt:lpstr>TSE</vt:lpstr>
      <vt:lpstr>Reeleitos</vt:lpstr>
      <vt:lpstr>RioGraf</vt:lpstr>
    </vt:vector>
  </TitlesOfParts>
  <Company>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Roberto Teixeira Netto</dc:creator>
  <cp:lastModifiedBy>Carlos Roberto Teixeira Netto</cp:lastModifiedBy>
  <dcterms:created xsi:type="dcterms:W3CDTF">2018-10-09T20:19:38Z</dcterms:created>
  <dcterms:modified xsi:type="dcterms:W3CDTF">2018-11-07T16:52:44Z</dcterms:modified>
</cp:coreProperties>
</file>