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0" yWindow="0" windowWidth="25600" windowHeight="16060" tabRatio="500"/>
  </bookViews>
  <sheets>
    <sheet name="Graf" sheetId="6" r:id="rId1"/>
    <sheet name="Resumo Eleitores DF SP" sheetId="3" r:id="rId2"/>
    <sheet name="Eleicoes 2014 DF SP" sheetId="2" r:id="rId3"/>
    <sheet name="BancadasPartidos" sheetId="7" r:id="rId4"/>
    <sheet name="Resumo" sheetId="4" r:id="rId5"/>
    <sheet name="Coligacoes" sheetId="1" r:id="rId6"/>
  </sheets>
  <definedNames>
    <definedName name="_xlnm._FilterDatabase" localSheetId="2" hidden="1">'Eleicoes 2014 DF SP'!$A$1:$G$1277</definedName>
  </definedNames>
  <calcPr calcId="140000" concurrentCalc="0"/>
  <pivotCaches>
    <pivotCache cacheId="194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3" l="1"/>
  <c r="B2" i="3"/>
  <c r="B3" i="3"/>
  <c r="B4" i="3"/>
  <c r="B6" i="3"/>
  <c r="B5" i="3"/>
  <c r="B13" i="3"/>
  <c r="B15" i="3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7" i="3"/>
  <c r="B8" i="3"/>
  <c r="B21" i="3"/>
  <c r="E72" i="2"/>
  <c r="B22" i="3"/>
  <c r="B9" i="3"/>
  <c r="B16" i="4"/>
  <c r="B14" i="4"/>
  <c r="B3" i="4"/>
  <c r="E8" i="2"/>
  <c r="E36" i="2"/>
  <c r="B10" i="3"/>
  <c r="C2" i="3"/>
  <c r="C3" i="3"/>
  <c r="C4" i="3"/>
  <c r="D4" i="3"/>
  <c r="C6" i="3"/>
  <c r="C5" i="3"/>
  <c r="C7" i="3"/>
  <c r="C8" i="3"/>
  <c r="C9" i="3"/>
  <c r="D9" i="3"/>
  <c r="C10" i="3"/>
  <c r="C13" i="3"/>
  <c r="B17" i="3"/>
  <c r="B1233" i="2"/>
</calcChain>
</file>

<file path=xl/sharedStrings.xml><?xml version="1.0" encoding="utf-8"?>
<sst xmlns="http://schemas.openxmlformats.org/spreadsheetml/2006/main" count="2694" uniqueCount="1327">
  <si>
    <t>PMDB / PROS / PP / PSD</t>
  </si>
  <si>
    <t>PMDB</t>
  </si>
  <si>
    <t>PSDC</t>
  </si>
  <si>
    <t>PRTB</t>
  </si>
  <si>
    <t>SD</t>
  </si>
  <si>
    <t>PSB</t>
  </si>
  <si>
    <t>PCB</t>
  </si>
  <si>
    <t>PSOL</t>
  </si>
  <si>
    <t>PSL / PTN / PMN / PTC / PT DO B</t>
  </si>
  <si>
    <t>PTC</t>
  </si>
  <si>
    <t>PHS / PRP</t>
  </si>
  <si>
    <t>PRP</t>
  </si>
  <si>
    <t>PV</t>
  </si>
  <si>
    <t>PRB</t>
  </si>
  <si>
    <t>PDT</t>
  </si>
  <si>
    <t>PT / PC DO B</t>
  </si>
  <si>
    <t>PT</t>
  </si>
  <si>
    <t>PEN</t>
  </si>
  <si>
    <t>PSD</t>
  </si>
  <si>
    <t>PHS</t>
  </si>
  <si>
    <t>PSC</t>
  </si>
  <si>
    <t>PSDB / DEM / PPS</t>
  </si>
  <si>
    <t>PSDB</t>
  </si>
  <si>
    <t>PCO</t>
  </si>
  <si>
    <t>PR</t>
  </si>
  <si>
    <t>PTB</t>
  </si>
  <si>
    <t>PSL</t>
  </si>
  <si>
    <t>PMN</t>
  </si>
  <si>
    <t>PSTU</t>
  </si>
  <si>
    <t>DEM</t>
  </si>
  <si>
    <t>PPS</t>
  </si>
  <si>
    <t>PTN</t>
  </si>
  <si>
    <t>PROS</t>
  </si>
  <si>
    <t>PP</t>
  </si>
  <si>
    <t>PPL</t>
  </si>
  <si>
    <t>PC DO B</t>
  </si>
  <si>
    <t>6.242.936 (19,52%)</t>
  </si>
  <si>
    <t xml:space="preserve">ABSTENÇÃO </t>
  </si>
  <si>
    <t>2.314.525 (8,99%)</t>
  </si>
  <si>
    <t xml:space="preserve">NULOS </t>
  </si>
  <si>
    <t>2.426.244 (9,43%)</t>
  </si>
  <si>
    <t xml:space="preserve">BRANCOS </t>
  </si>
  <si>
    <t>20.996.012 (81,58%)</t>
  </si>
  <si>
    <t xml:space="preserve">VÁLIDOS </t>
  </si>
  <si>
    <t>VOTOS APURADOS</t>
  </si>
  <si>
    <t>http://ultimosegundo.ig.com.br/eleicoes/apuracao/2014/1turno/sao-paulo/#deputado-federal</t>
  </si>
  <si>
    <t>http://eleicoes.folha.uol.com.br/2014/1turno/deputadofederal/sp.shtml</t>
  </si>
  <si>
    <t>http://g1.globo.com/politica/eleicoes/2014/sp/apuracao-votos.html</t>
  </si>
  <si>
    <t>LISTA INCOMPLETA DE CANDIDATOS</t>
  </si>
  <si>
    <t>http://g1.globo.com/politica/eleicoes/2014/sp/candidatos-deputado-federal.html</t>
  </si>
  <si>
    <t>fonte:</t>
  </si>
  <si>
    <t>COLIGAÇÃO</t>
  </si>
  <si>
    <t>PARTIDO</t>
  </si>
  <si>
    <t>BALBINA - PMDB</t>
  </si>
  <si>
    <t>AUGUSTA - PMDB</t>
  </si>
  <si>
    <t>ANSELMO - PRB</t>
  </si>
  <si>
    <t>ANDERSON DA SILVA - PRP</t>
  </si>
  <si>
    <t>ANA OLIVEIRA - PRB</t>
  </si>
  <si>
    <t>ALUIZIO - PDT</t>
  </si>
  <si>
    <t>ADELSON DE SOUZA PENHA - PV</t>
  </si>
  <si>
    <t>CONCEIÇÃO - PSL</t>
  </si>
  <si>
    <t>EDSON ROMUALDO - PRTB</t>
  </si>
  <si>
    <t>EDMARA - PROS</t>
  </si>
  <si>
    <t>ISABEL LIMA - PSDC</t>
  </si>
  <si>
    <t>LORENI - PRTB</t>
  </si>
  <si>
    <t>SUELI - PTC</t>
  </si>
  <si>
    <t>MAYARA THOMAZINI - PRTB</t>
  </si>
  <si>
    <t>GIL ALMEIDA - PSTU</t>
  </si>
  <si>
    <t>VANESSA FEDORYSZYN - PR</t>
  </si>
  <si>
    <t>REGINA FERREIRA - PSC</t>
  </si>
  <si>
    <t>MACACO TIÃO CLÁUDIA - PHS</t>
  </si>
  <si>
    <t>ROSEMEIRE RODOLFO - PSTU</t>
  </si>
  <si>
    <t>JOÃO DEMOCRATA - PSDC</t>
  </si>
  <si>
    <t>ERMY ANDRADE - PRB</t>
  </si>
  <si>
    <t>FIRMINA CASA NOVA - PHS</t>
  </si>
  <si>
    <t>PROF. CRIS - PRTB</t>
  </si>
  <si>
    <t>NEUSA DOS ANJOS - PMN</t>
  </si>
  <si>
    <t>NERIS - PV</t>
  </si>
  <si>
    <t>GRAÇA DINIZ - PSC</t>
  </si>
  <si>
    <t>CICERO RAMOS CHAVES - PEN</t>
  </si>
  <si>
    <t>NEUSA ANNANIAS - PHS</t>
  </si>
  <si>
    <t>MARIA APARECIDA BATISTA - PSTU</t>
  </si>
  <si>
    <t>MARIVALDO RODRIGUES - PHS</t>
  </si>
  <si>
    <t>MARIA NEVES - PTC</t>
  </si>
  <si>
    <t>JOSIANE BARRICHELLO - PEN</t>
  </si>
  <si>
    <t>VERA LUCIA DONDA - SD</t>
  </si>
  <si>
    <t>LETICIA HASTENREITER - PSTU</t>
  </si>
  <si>
    <t>JUNIOR COSTA - PEN</t>
  </si>
  <si>
    <t>MARCIA ROCHA - PRP</t>
  </si>
  <si>
    <t>CÉLIA DO CARMO - SD</t>
  </si>
  <si>
    <t>SIMONE HIEDA - PRB</t>
  </si>
  <si>
    <t>JOSY TAVARES - PHS</t>
  </si>
  <si>
    <t>PROFª ODETTE - SD</t>
  </si>
  <si>
    <t>ENILDO INÁCIO - PRTB</t>
  </si>
  <si>
    <t>KARLA ASSIS - PR</t>
  </si>
  <si>
    <t>JA DO QUILOMBO - PSOL</t>
  </si>
  <si>
    <t>PATRICIA LACERDA - PSOL</t>
  </si>
  <si>
    <t>ELIANA PENHA - PSTU</t>
  </si>
  <si>
    <t>IRIS DAS ROSAS - PSOL</t>
  </si>
  <si>
    <t>LIZANDRA - PTN</t>
  </si>
  <si>
    <t>IRACY NENE - PDT</t>
  </si>
  <si>
    <t>PRISCILA - PROS</t>
  </si>
  <si>
    <t>CARLOS ALMEIDA - PRTB</t>
  </si>
  <si>
    <t>MEIRE MORAES - PSDC</t>
  </si>
  <si>
    <t>ELLEN RUIZ - PSTU</t>
  </si>
  <si>
    <t>ELENI SANTOS - PSDB</t>
  </si>
  <si>
    <t>MÁRCIA VIEIRA - PSOL</t>
  </si>
  <si>
    <t>EROSTINA TOMAZ - PDT</t>
  </si>
  <si>
    <t>ARACI DE OLIVEIRA - SD</t>
  </si>
  <si>
    <t>CAXEIRO VIAJANTE - PEN</t>
  </si>
  <si>
    <t>TEREZA DE CÁSSIA - PSB</t>
  </si>
  <si>
    <t>ROSEMERI SUPPLIZI - PSDB</t>
  </si>
  <si>
    <t>DELMA - PRP</t>
  </si>
  <si>
    <t>DIANA PAULA - PRB</t>
  </si>
  <si>
    <t>CRISTIANE MOURÃO - PSDC</t>
  </si>
  <si>
    <t>CELSO ANARUMA - PMN</t>
  </si>
  <si>
    <t>GINA ARIETTI - PHS</t>
  </si>
  <si>
    <t>ELISABETE DE ALMEIDA SANTO - PMDB</t>
  </si>
  <si>
    <t>DALILA RITA - PRP</t>
  </si>
  <si>
    <t>MARINA CRUZ - PV</t>
  </si>
  <si>
    <t>DAY DO POVO - PRP</t>
  </si>
  <si>
    <t>PEPITA - PT DO B</t>
  </si>
  <si>
    <t>LUIZ ALBERTO CAMPANA - PSOL</t>
  </si>
  <si>
    <t>DORA LICKUNAS - PEN</t>
  </si>
  <si>
    <t>PEDROSA - PV</t>
  </si>
  <si>
    <t>NOEL - PMN</t>
  </si>
  <si>
    <t>CILENE - PSTU</t>
  </si>
  <si>
    <t>ANDRE ASSESSOR - PT DO B</t>
  </si>
  <si>
    <t>HOSANNAH VALE - PRTB</t>
  </si>
  <si>
    <t>DALVA DE OLIVEIRA - PRB</t>
  </si>
  <si>
    <t>ROBERTO NASCIMENTO - PDT</t>
  </si>
  <si>
    <t>ZÉ PILLIN - PRTB</t>
  </si>
  <si>
    <t>FRANCO - PDT</t>
  </si>
  <si>
    <t>DONA NEIDE - PSD</t>
  </si>
  <si>
    <t>DINA MARA - PTB</t>
  </si>
  <si>
    <t>CLARICE DAS AMBULÂNCIAS - PEN</t>
  </si>
  <si>
    <t>SIRLENE ROSA - PRB</t>
  </si>
  <si>
    <t>MARGARETE SANTOS - PDT</t>
  </si>
  <si>
    <t>JÔ ALMEIDA - SD</t>
  </si>
  <si>
    <t>ESTELA OLIVEIRA - PMDB</t>
  </si>
  <si>
    <t>DR. ALBERI - PTB</t>
  </si>
  <si>
    <t>SUZANA GODOI - PTB</t>
  </si>
  <si>
    <t>CECILIA NOVAIS - PSOL</t>
  </si>
  <si>
    <t>JENIFER SILVA - PSB</t>
  </si>
  <si>
    <t>GABRIELA VASCONCELOS - PSTU</t>
  </si>
  <si>
    <t>ROSEMEIRE DE JESUS - PHS</t>
  </si>
  <si>
    <t>ZENOBIO TADEU - PRP</t>
  </si>
  <si>
    <t>PASTOR SILVIO - PRP</t>
  </si>
  <si>
    <t>ELIANA SANTOS - PRB</t>
  </si>
  <si>
    <t>ROSÁLIA - PRP</t>
  </si>
  <si>
    <t>GLORINHA GUILHAMATE - PHS</t>
  </si>
  <si>
    <t>TAMAZATO - PTC</t>
  </si>
  <si>
    <t>WILLIANS ROCHA - ZÉ BONITINHO - PTC</t>
  </si>
  <si>
    <t>VALDELICIO ANDRADE - PV</t>
  </si>
  <si>
    <t>ISMAEL PEREIRA - PMN</t>
  </si>
  <si>
    <t>JOÃO CARLOS - PEN</t>
  </si>
  <si>
    <t>NOEMIA SANTANA - PMN</t>
  </si>
  <si>
    <t>CARNEIRO PTB - PTB</t>
  </si>
  <si>
    <t>ENG. GIAN TARTAGLIONE - PSDC</t>
  </si>
  <si>
    <t>JC PEREIRA - PRP</t>
  </si>
  <si>
    <t>ZÉLIA DA CRIANÇADA - PSDC</t>
  </si>
  <si>
    <t>PROFª. MERCEDES GENEBRA - PEN</t>
  </si>
  <si>
    <t>ANTONIO LIMEIRAS - PSOL</t>
  </si>
  <si>
    <t>EDIVANDA BOTELHO - PSDB</t>
  </si>
  <si>
    <t>NILTON VENANCIO - PTC</t>
  </si>
  <si>
    <t>MONTANHA - PHS</t>
  </si>
  <si>
    <t>LUCIANO SILVA - PSDC</t>
  </si>
  <si>
    <t>SERGIÃO - PTB</t>
  </si>
  <si>
    <t>JAIME PERROTI - PTC</t>
  </si>
  <si>
    <t>ADIZIO MARANHÃO - PMN</t>
  </si>
  <si>
    <t>VAL LUCENA - PTC</t>
  </si>
  <si>
    <t>MÁRIO MEDINA - PSOL</t>
  </si>
  <si>
    <t>DIRCE TERRIANO - PPS</t>
  </si>
  <si>
    <t>APARECIDA DE JESUS - PTC</t>
  </si>
  <si>
    <t>ANGELICA DE PAULA - PSTU</t>
  </si>
  <si>
    <t>SILVANA - PSB</t>
  </si>
  <si>
    <t>BENVINDO - PSDC</t>
  </si>
  <si>
    <t>MIRO BARCELLOS - PT DO B</t>
  </si>
  <si>
    <t>CLEUSA AMARANTE - PSDC</t>
  </si>
  <si>
    <t>ENGº VELLOSO - PRB</t>
  </si>
  <si>
    <t>TELMA LIRA - PMN</t>
  </si>
  <si>
    <t>JOBE DO PEN - PEN</t>
  </si>
  <si>
    <t>HEITOR TOMMASINI - PTC</t>
  </si>
  <si>
    <t>ROLANDO ROLEMBERG - PMDB</t>
  </si>
  <si>
    <t>ANTÔNIO JÚNIOR - PCO</t>
  </si>
  <si>
    <t>LUCYNHA LUZ - PEN</t>
  </si>
  <si>
    <t>ROSA DO PSOL - PSOL</t>
  </si>
  <si>
    <t>PROF CESAR GALVES MANGINI - PSB</t>
  </si>
  <si>
    <t>NALVA SOUZA - PTN</t>
  </si>
  <si>
    <t>DRª PAOLA SCHUSTER - PSL</t>
  </si>
  <si>
    <t>REGINA - PV</t>
  </si>
  <si>
    <t>PROF. CASTELO BRANCO - PHS</t>
  </si>
  <si>
    <t>BEBÊ - PSDC</t>
  </si>
  <si>
    <t>LENI SANTANA - PV</t>
  </si>
  <si>
    <t>CARLOS DE PÁDUA - PEN</t>
  </si>
  <si>
    <t>RUI RAMOS - PV</t>
  </si>
  <si>
    <t>TIA LÚ - PMDB</t>
  </si>
  <si>
    <t>DR. RONDINELLI - PCB</t>
  </si>
  <si>
    <t>CLAUDIO - KAL - PSOL</t>
  </si>
  <si>
    <t>RELZA NASCIMENTO - PMDB</t>
  </si>
  <si>
    <t>PROFª MARA CIDINHA - PTB</t>
  </si>
  <si>
    <t>MARCIA PUPIM - PV</t>
  </si>
  <si>
    <t>DANIEL FERNANDES - PTB</t>
  </si>
  <si>
    <t>VIVIAN ALBUQUERQUE - SD</t>
  </si>
  <si>
    <t>PROFESSOR PUJATTI - PRB</t>
  </si>
  <si>
    <t>LILIAN BLECH - PMDB</t>
  </si>
  <si>
    <t>MIRANICE - PV</t>
  </si>
  <si>
    <t>MARIA SANCHEZ - PTB</t>
  </si>
  <si>
    <t>AURORA RAIAR DO SOL - PTB</t>
  </si>
  <si>
    <t>NESSA CABRAL - PSB</t>
  </si>
  <si>
    <t>RAFAEL CORREIA - PSB</t>
  </si>
  <si>
    <t>XIM - PMDB</t>
  </si>
  <si>
    <t>ANDRÉA MARCIA - PRB</t>
  </si>
  <si>
    <t>GILMARA DOMINGOS - PR</t>
  </si>
  <si>
    <t>GERALDO MAGELA QUADROS - PTB</t>
  </si>
  <si>
    <t>ANA PARAÍBANA - PT DO B</t>
  </si>
  <si>
    <t>W. CARDOSO - PV</t>
  </si>
  <si>
    <t>RODRIGO THAI - PRP</t>
  </si>
  <si>
    <t>PROFESSORA SONIA BOSCARIOL - PSDC</t>
  </si>
  <si>
    <t>OSVALDO DE OLIVEIRA - PSDC</t>
  </si>
  <si>
    <t>MURBACK - PSDC</t>
  </si>
  <si>
    <t>FREITAS - PEN</t>
  </si>
  <si>
    <t>COBRADORA SHOW - PSOL</t>
  </si>
  <si>
    <t>RAFAEL - PRP</t>
  </si>
  <si>
    <t>BENEDITA OLIVEIRA - PHS</t>
  </si>
  <si>
    <t>WILLY - PSOL</t>
  </si>
  <si>
    <t>SUZZANNE CARDOSO - PR</t>
  </si>
  <si>
    <t>RIBAMAR - PRP</t>
  </si>
  <si>
    <t>IRENE ALVES - PSOL</t>
  </si>
  <si>
    <t>FLORISVALDO - PCO</t>
  </si>
  <si>
    <t>JOÃO DO GESSO - PSL</t>
  </si>
  <si>
    <t>LUCIANA GOMES - PSDB</t>
  </si>
  <si>
    <t>ELAINE PIDORI - PRP</t>
  </si>
  <si>
    <t>JAIR ARCI - PTB</t>
  </si>
  <si>
    <t>BOMBEIRO SAMPAIO - PEN</t>
  </si>
  <si>
    <t>BIANCA - PTN</t>
  </si>
  <si>
    <t>MESSIAS SILVA - PSDC</t>
  </si>
  <si>
    <t>ZENAIDE - PRP</t>
  </si>
  <si>
    <t>PAULO JACOB ROSAN - PMDB</t>
  </si>
  <si>
    <t>JANDUI JANDÃO - PV</t>
  </si>
  <si>
    <t>WILSON DIAS - PMDB</t>
  </si>
  <si>
    <t>PIRRAIA - PV</t>
  </si>
  <si>
    <t>PROF. LAURO - PSOL</t>
  </si>
  <si>
    <t>ZAFIRA SANTOS (FIFI) - PSOL</t>
  </si>
  <si>
    <t>PROFª HAYDÊE - PMN</t>
  </si>
  <si>
    <t>MÔNICA FERRE - PRTB</t>
  </si>
  <si>
    <t>INGRID VANESSA - PRB</t>
  </si>
  <si>
    <t>ELIENE RIBEIRO - PMDB</t>
  </si>
  <si>
    <t>CREUSA LIMA - PSOL</t>
  </si>
  <si>
    <t>AFONSO DOS SANTOS - PDT</t>
  </si>
  <si>
    <t>PROF. RICARDO - PSOL</t>
  </si>
  <si>
    <t>FABIANA FASAL - PEN</t>
  </si>
  <si>
    <t>WALTER GONÇALVES - PSDC</t>
  </si>
  <si>
    <t>SUELI BOETTO - PRTB</t>
  </si>
  <si>
    <t>PROFESSORA PAULA - PSOL</t>
  </si>
  <si>
    <t>EVA RODRIGUES - PSOL</t>
  </si>
  <si>
    <t>PROFª IZILDINHA - PR</t>
  </si>
  <si>
    <t>KARINA DIAS - PSD</t>
  </si>
  <si>
    <t>GUERREIRO GOMES - PT DO B</t>
  </si>
  <si>
    <t>ANDREA COSTA - PEN</t>
  </si>
  <si>
    <t>FATIMA RECANTO DOS PASSAROS - PSB</t>
  </si>
  <si>
    <t>ANDREA LETICIA - PRP</t>
  </si>
  <si>
    <t>TONHÃO SOM DE CRISTAL - SD</t>
  </si>
  <si>
    <t>ANDRÉ FALCON - PV</t>
  </si>
  <si>
    <t>JANAINA SILVA - PRB</t>
  </si>
  <si>
    <t>JOSE PIRES DE ALMEIDA - PDT</t>
  </si>
  <si>
    <t>VOVÓ EQUILIBRISTA - PMDB</t>
  </si>
  <si>
    <t>VITÓRIO QUEIROZ - PRB</t>
  </si>
  <si>
    <t>ANDREIA DO CELINHO - PSC</t>
  </si>
  <si>
    <t>MARK BATTIS - PV</t>
  </si>
  <si>
    <t>GUILHERME ORTIZ - PRTB</t>
  </si>
  <si>
    <t>MARIA - PDT</t>
  </si>
  <si>
    <t>JOEL PEREIRA - PRB</t>
  </si>
  <si>
    <t>EDNEIA BRIZOLA - PRTB</t>
  </si>
  <si>
    <t>VIVIAN SILVA FONTES - PSC</t>
  </si>
  <si>
    <t>LUCAS SECÁRIO NOVO - PEN</t>
  </si>
  <si>
    <t>LIMA - PEN</t>
  </si>
  <si>
    <t>DOUTORA LIGIA BONETE PRESTES - PSDC</t>
  </si>
  <si>
    <t>ELIANA MESSIAS - PTB</t>
  </si>
  <si>
    <t>LILITA - PDT</t>
  </si>
  <si>
    <t>MARCELO MIRANDA - PSC</t>
  </si>
  <si>
    <t>ROBINSON GOMES - PSOL</t>
  </si>
  <si>
    <t>SILENE ALVES - PRP</t>
  </si>
  <si>
    <t>AZENOR MARQUES - PTC</t>
  </si>
  <si>
    <t>ROSANA ORTIZ - PEN</t>
  </si>
  <si>
    <t>OSMAR TOYAMA - PRP</t>
  </si>
  <si>
    <t>COBRADOR CABEÇA - PRP</t>
  </si>
  <si>
    <t>LUIZ TEIXEIRA - PTC</t>
  </si>
  <si>
    <t>ELCY RIBEIRO - PRP</t>
  </si>
  <si>
    <t>DR. JEFERSON CAMILLO - PRB</t>
  </si>
  <si>
    <t>OSVALDO LAMPIÃO - PT DO B</t>
  </si>
  <si>
    <t>NOVAES - PDT</t>
  </si>
  <si>
    <t>WASHINGTON PIPA - PRP</t>
  </si>
  <si>
    <t>PROFESSORA LINDA - PRP</t>
  </si>
  <si>
    <t>DR. RICARDO - PRP</t>
  </si>
  <si>
    <t>EMANUEL LINS - PSC</t>
  </si>
  <si>
    <t>TONY AGUIAR - PT DO B</t>
  </si>
  <si>
    <t>EDY CABELEREIRO - PHS</t>
  </si>
  <si>
    <t>JOAQUIM VIEIRA - PSOL</t>
  </si>
  <si>
    <t>PROFESSORA GRAÇA - PTB</t>
  </si>
  <si>
    <t>ALVARO JORGE - PSDC</t>
  </si>
  <si>
    <t>CELSO REIMANN - PRB</t>
  </si>
  <si>
    <t>CARMELA VILARDO - PTB</t>
  </si>
  <si>
    <t>EDMILSON TOMBI DE LIMA - PRP</t>
  </si>
  <si>
    <t>GRIGOLIN - PPS</t>
  </si>
  <si>
    <t>FABIO ZANGRANDE - PEN</t>
  </si>
  <si>
    <t>ALLINE SANTANA - PSC</t>
  </si>
  <si>
    <t>BETE SANTOS - PSDB</t>
  </si>
  <si>
    <t>DUDU DO RAINHA - PMN</t>
  </si>
  <si>
    <t>DR.AUDES LUBAS - PMDB</t>
  </si>
  <si>
    <t>DRª ELIPÉRSIDA - DRA. ELI - PRB</t>
  </si>
  <si>
    <t>JOÃO FIDELIS - PRTB</t>
  </si>
  <si>
    <t>NEUZA MENDES - PSOL</t>
  </si>
  <si>
    <t>ERASMO VIEIRA - PSB</t>
  </si>
  <si>
    <t>SERGIO GRILLO - PTC</t>
  </si>
  <si>
    <t>GUGU MELLO - PSDC</t>
  </si>
  <si>
    <t>SU SAAD - PHS</t>
  </si>
  <si>
    <t>PAULA SAMPAIO - PRB</t>
  </si>
  <si>
    <t>FERNANDO NEY - PSDC</t>
  </si>
  <si>
    <t>DALVA DE BARROS - PSL</t>
  </si>
  <si>
    <t>PROFESSORA ARIENE - PMDB</t>
  </si>
  <si>
    <t>PADRE - PSDC</t>
  </si>
  <si>
    <t>MOYSES ARÔXA - PMDB</t>
  </si>
  <si>
    <t>ENIO TADEU - PSL</t>
  </si>
  <si>
    <t>PAULO SOUTO - PHS</t>
  </si>
  <si>
    <t>LUCIA AMARAL - PMDB</t>
  </si>
  <si>
    <t>PAULO BAILLO - PSOL</t>
  </si>
  <si>
    <t>MYRIAN MASSAROLLO - PMN</t>
  </si>
  <si>
    <t>MATEUS PERISSINOTO - PSC</t>
  </si>
  <si>
    <t>SUBTENENTE ESTHER - PSDC</t>
  </si>
  <si>
    <t>LOURIVAL NENO - PMN</t>
  </si>
  <si>
    <t>LUIZ TEÓFILO - PRP</t>
  </si>
  <si>
    <t>ROSEMARY - PDT</t>
  </si>
  <si>
    <t>ELZINHA - PSDB</t>
  </si>
  <si>
    <t>FILINHA - PSDC</t>
  </si>
  <si>
    <t>ELAINE GUSMAN - PTB</t>
  </si>
  <si>
    <t>HELENA - PDT</t>
  </si>
  <si>
    <t>DAVI CICHETTO - PTN</t>
  </si>
  <si>
    <t>WAGNER DA FARMÁCIA - PSDC</t>
  </si>
  <si>
    <t>PROFESSORA MARIA JOSÉ - PSOL</t>
  </si>
  <si>
    <t>FIA CABELEIREIRA - PSC</t>
  </si>
  <si>
    <t>PROFA. HELOISA HELENA - PSB</t>
  </si>
  <si>
    <t>ELANIA NANINHA MELO - PV</t>
  </si>
  <si>
    <t>GERALDINHO O ILUMINADO - PT</t>
  </si>
  <si>
    <t>MENON - PTB</t>
  </si>
  <si>
    <t>LUCAS TREVIZAN - PSC</t>
  </si>
  <si>
    <t>IVAN MUNIS - PRB</t>
  </si>
  <si>
    <t>MANOEL EMÍDIO - PMDB</t>
  </si>
  <si>
    <t>SANDRA TROIA - PV</t>
  </si>
  <si>
    <t>BETO SIQUEIRA - PEN</t>
  </si>
  <si>
    <t>MARINA SILVA SANCHES - PV</t>
  </si>
  <si>
    <t>ESTER - PSL</t>
  </si>
  <si>
    <t>RAIMUNDO LEMOS - PSOL</t>
  </si>
  <si>
    <t>IRMÃO JOÃO NOGUEIRA - PSB</t>
  </si>
  <si>
    <t>KARIUM BRIZOLLA - SD</t>
  </si>
  <si>
    <t>DOUTORA GISELDA BOMFIM - PSD</t>
  </si>
  <si>
    <t>ZÉ DA ZEBRA - PSOL</t>
  </si>
  <si>
    <t>MARIA GILDEA - PDT</t>
  </si>
  <si>
    <t>TÂNIA CARVALHO - PTB</t>
  </si>
  <si>
    <t>TÉKA MORAES - PRB</t>
  </si>
  <si>
    <t>GORETHE PASQUAL - PSDC</t>
  </si>
  <si>
    <t>ELISSANDRA ARAUJO - PRB</t>
  </si>
  <si>
    <t>RIBAMAR PASSOS - PSOL</t>
  </si>
  <si>
    <t>JÚLIO CÉZAR FRANÇA - PSOL</t>
  </si>
  <si>
    <t>CHULAPA - PRP</t>
  </si>
  <si>
    <t>WILIAN CORDEIRO - PSOL</t>
  </si>
  <si>
    <t>NEGA - PSDC</t>
  </si>
  <si>
    <t>NICE MENDES - PRP</t>
  </si>
  <si>
    <t>ALEXANDRE GALDI - PSDC</t>
  </si>
  <si>
    <t>MENDES - PSL</t>
  </si>
  <si>
    <t>DR. ALVARO PANTALEÃO MEDICO - PSB</t>
  </si>
  <si>
    <t>ANTENOR - PRTB</t>
  </si>
  <si>
    <t>LÚCIA GUERRA - SD</t>
  </si>
  <si>
    <t>CARLÃO DO DOCE - PRP</t>
  </si>
  <si>
    <t>ADRIANA INSTRUTORA - PHS</t>
  </si>
  <si>
    <t>JORGE HENRIQUE - PSDC</t>
  </si>
  <si>
    <t>VERA FRANÇA - PR</t>
  </si>
  <si>
    <t>DALILA DE CRISTO - PRP</t>
  </si>
  <si>
    <t>MARCOS CHINA - PRTB</t>
  </si>
  <si>
    <t>CARLOS FERNANDO - PRTB</t>
  </si>
  <si>
    <t>SAITO SAN - PHS</t>
  </si>
  <si>
    <t>PROFESSOR JEFFERSON TORRES - PTC</t>
  </si>
  <si>
    <t>ELIANA GOTTS - PHS</t>
  </si>
  <si>
    <t>CARLOS ALBERTO TONON - PMDB</t>
  </si>
  <si>
    <t>ANDREA MARTINS - PMDB</t>
  </si>
  <si>
    <t>PROFª LUCY AMORIM - PRB</t>
  </si>
  <si>
    <t>CIDRÃO - DEM</t>
  </si>
  <si>
    <t>PROF° CIDO ANDRADE - PMN</t>
  </si>
  <si>
    <t>ADRIANA - PT DO B</t>
  </si>
  <si>
    <t>PROFESSOR WELLINGTON COSTA - PSC</t>
  </si>
  <si>
    <t>MARIO SHIBATA - PSB</t>
  </si>
  <si>
    <t>JOÃO BATISTA - PV</t>
  </si>
  <si>
    <t>DR. MARCOS RAUL - PSOL</t>
  </si>
  <si>
    <t>ALINE CRISTINA F DA ROCHA - PSB</t>
  </si>
  <si>
    <t>PASTORA ROSE - PHS</t>
  </si>
  <si>
    <t>MISSIONÁRIO OSVALDO - PTC</t>
  </si>
  <si>
    <t>MARGARETH GALVÃO - PP</t>
  </si>
  <si>
    <t>BERNARDÃO - PR</t>
  </si>
  <si>
    <t>TOZADORE - PSDC</t>
  </si>
  <si>
    <t>LUCILIA RABELO - PRB</t>
  </si>
  <si>
    <t>COLETA - PHS</t>
  </si>
  <si>
    <t>DOLORES ARIETA (LOLLYN) - PEN</t>
  </si>
  <si>
    <t>SILVANA MARCONDES - PRP</t>
  </si>
  <si>
    <t>CRISTIANO ROGER CANUTO - PEN</t>
  </si>
  <si>
    <t>DENNYS AMBRÓSIO - PHS</t>
  </si>
  <si>
    <t>TIO DO DOCE - PMDB</t>
  </si>
  <si>
    <t>MASTROBUONO - PRB</t>
  </si>
  <si>
    <t>THAIS - PSDC</t>
  </si>
  <si>
    <t>RONALDO PROTETOR - PSOL</t>
  </si>
  <si>
    <t>SEIJI KIKUTI - PSC</t>
  </si>
  <si>
    <t>MAZZON - PMN</t>
  </si>
  <si>
    <t>DGGUIRRA - PSDB</t>
  </si>
  <si>
    <t>ANDRÉIA DA ACE - PDT</t>
  </si>
  <si>
    <t>ANDRE DOMINGOS - PSDC</t>
  </si>
  <si>
    <t>ZÉ DA ESTRADA - PTC</t>
  </si>
  <si>
    <t>ÁLVARO ORNELLAS - PMDB</t>
  </si>
  <si>
    <t>MARGARETE DE JESUS - PRB</t>
  </si>
  <si>
    <t>FABINHO - PHS</t>
  </si>
  <si>
    <t>PROFESSOR JADIS - PSOL</t>
  </si>
  <si>
    <t>ROSANGELA MUNIZ - PTN</t>
  </si>
  <si>
    <t>ALINE GONDIM - PSOL</t>
  </si>
  <si>
    <t>PORTUGUÊS DA MANDIOCA - PMN</t>
  </si>
  <si>
    <t>DR. ZECA - PPS</t>
  </si>
  <si>
    <t>MARCIO LIMA - PRB</t>
  </si>
  <si>
    <t>MAURÃO FERNANDES - PHS</t>
  </si>
  <si>
    <t>ALESSANDRA LIMA - PSTU</t>
  </si>
  <si>
    <t>DONA VILMA - PRB</t>
  </si>
  <si>
    <t>MICHELLE CAMARGO - PSC</t>
  </si>
  <si>
    <t>BENE COELHO - PRTB</t>
  </si>
  <si>
    <t>WALTER BONETTI - PRTB</t>
  </si>
  <si>
    <t>SILAS EDUARDO INKE - PDT</t>
  </si>
  <si>
    <t>SIDNEI DOS SANTOS - PHS</t>
  </si>
  <si>
    <t>SAMUEL ARAUJO - PRB</t>
  </si>
  <si>
    <t>MILA DE PAULA - PMN</t>
  </si>
  <si>
    <t>DEISE NASCIMENTO - PV</t>
  </si>
  <si>
    <t>PROFº. ARLEM - PMN</t>
  </si>
  <si>
    <t>FELIPE MAROPO - PSOL</t>
  </si>
  <si>
    <t>EDVALDO MOZZONE CAPIVARA - PTB</t>
  </si>
  <si>
    <t>PEDRO DE QUEIROS - PMDB</t>
  </si>
  <si>
    <t>IZAMAR - PSDC</t>
  </si>
  <si>
    <t>GENILDO CRUZ - PSOL</t>
  </si>
  <si>
    <t>ANGELO MAXIMO - PV</t>
  </si>
  <si>
    <t>LÍGIA FERNANDES - PCB</t>
  </si>
  <si>
    <t>MARIO - PV</t>
  </si>
  <si>
    <t>MARIA JOSETANI - PRP</t>
  </si>
  <si>
    <t>FRANCISCO XAVIER - PTB</t>
  </si>
  <si>
    <t>PÉRICLES FORMIGONI - PTB</t>
  </si>
  <si>
    <t>MELQUIZEDEQUE - PSC</t>
  </si>
  <si>
    <t>WILLYAN JOHNES - PRP</t>
  </si>
  <si>
    <t>ITO - PSL</t>
  </si>
  <si>
    <t>ANA CATTAN - PTB</t>
  </si>
  <si>
    <t>GORETE SILVA - PDT</t>
  </si>
  <si>
    <t>MOURA FREIRE - PTB</t>
  </si>
  <si>
    <t>EDVALDO SALES TIGRE - PSB</t>
  </si>
  <si>
    <t>PACHECO - PT DO B</t>
  </si>
  <si>
    <t>DELDI TEIXEIRA - PHS</t>
  </si>
  <si>
    <t>BETO AUTO ESCOLA - PHS</t>
  </si>
  <si>
    <t>SAMIR HADDAD JR - PRB</t>
  </si>
  <si>
    <t>DAVI LOPES - PEN</t>
  </si>
  <si>
    <t>GALLEONI - PSL</t>
  </si>
  <si>
    <t>ROBERTO NICOLAU FREIRE - PTN</t>
  </si>
  <si>
    <t>MICK JAGGER DO BRASIL - PSB</t>
  </si>
  <si>
    <t>PROFESSORA STELA - PRB</t>
  </si>
  <si>
    <t>ALEX FREITAS - PSOL</t>
  </si>
  <si>
    <t>LUIZINHO ALVARENGA DO PMN - PMN</t>
  </si>
  <si>
    <t>VINÍCIUS SOUZA - PCO</t>
  </si>
  <si>
    <t>ADELAIDE DO SOS JUSTIÇA - SD</t>
  </si>
  <si>
    <t>NARA SANTANA - PRP</t>
  </si>
  <si>
    <t>DANIEL CASTILHO - PMN</t>
  </si>
  <si>
    <t>NANY PIRES - PMDB</t>
  </si>
  <si>
    <t>PROF. PEDRO PAULO - PSOL</t>
  </si>
  <si>
    <t>GEREMIAS NUNES MOTOBOY - PSDC</t>
  </si>
  <si>
    <t>BRANDÃO - PRB</t>
  </si>
  <si>
    <t>VERA GIL - PTB</t>
  </si>
  <si>
    <t>MARLENE MIRA - PRB</t>
  </si>
  <si>
    <t>VANUSIA - PSOL</t>
  </si>
  <si>
    <t>PROFESSOR VAZZ - PMDB</t>
  </si>
  <si>
    <t>MARIA FUENTES - PTB</t>
  </si>
  <si>
    <t>ANTONIO OLIVA - PEN</t>
  </si>
  <si>
    <t>MARCIO APARECIDO - PSB</t>
  </si>
  <si>
    <t>DO CARMO ROCHA - PTB</t>
  </si>
  <si>
    <t>MAURICIO DE SOUZA - PRTB</t>
  </si>
  <si>
    <t>PROF ALEXANDRE PORFIRIO - PDT</t>
  </si>
  <si>
    <t>KELLY - PT</t>
  </si>
  <si>
    <t>TONHO BAIANO - PSC</t>
  </si>
  <si>
    <t>DORINHA - PV</t>
  </si>
  <si>
    <t>MARCIA FERRAZ - PHS</t>
  </si>
  <si>
    <t>MARIO YAMASHITA - PP</t>
  </si>
  <si>
    <t>CAPITÃO BUENO (DRAGÃO) - PSL</t>
  </si>
  <si>
    <t>ANA PEREIRA - PSB</t>
  </si>
  <si>
    <t>LILI CHIARELLI - PRB</t>
  </si>
  <si>
    <t>EDUARDO GIRON - PTN</t>
  </si>
  <si>
    <t>RUBÃO DOS APOSENTADOS - SD</t>
  </si>
  <si>
    <t>GENILSON GUERREIRO - PSL</t>
  </si>
  <si>
    <t>CAJAI - PTB</t>
  </si>
  <si>
    <t>PIT - PRP</t>
  </si>
  <si>
    <t>LUIZ FRANCIA - SD</t>
  </si>
  <si>
    <t>FERNANDA GONSALO - PT</t>
  </si>
  <si>
    <t>ESTEVAN CAMPOS - PSOL</t>
  </si>
  <si>
    <t>DR. MARCEL MUSCAT - PRP</t>
  </si>
  <si>
    <t>PROFESSOR DONIZETE - PSOL</t>
  </si>
  <si>
    <t>SILVIA VALENTE - PDT</t>
  </si>
  <si>
    <t>CLARICE JUSTINO - PSB</t>
  </si>
  <si>
    <t>PAULO FALCIROLLI - PSDC</t>
  </si>
  <si>
    <t>DRA ELAINE - PSB</t>
  </si>
  <si>
    <t>CINTIA SILVA - PTB</t>
  </si>
  <si>
    <t>PROFESSOR SILVIO - PV</t>
  </si>
  <si>
    <t>THIAGO BELLEZZO - PTB</t>
  </si>
  <si>
    <t>RONEY - PTB</t>
  </si>
  <si>
    <t>KENNEDY RECICLA - PTN</t>
  </si>
  <si>
    <t>ELTON FERNANDO - PRP</t>
  </si>
  <si>
    <t>MARCELINO - PMDB</t>
  </si>
  <si>
    <t>CARLOS CANBRASIL - PRP</t>
  </si>
  <si>
    <t>BIGODE - PSDC</t>
  </si>
  <si>
    <t>DRA SOELLY - PSB</t>
  </si>
  <si>
    <t>CHIBIU - PRP</t>
  </si>
  <si>
    <t>GIBI EX ORIGINAIS DO SAMBA - PRB</t>
  </si>
  <si>
    <t>SANDRA REGINA - PT DO B</t>
  </si>
  <si>
    <t>AMIRAH SABA - BORBOLETA - PRB</t>
  </si>
  <si>
    <t>LUPE SCARPELINI - PTB</t>
  </si>
  <si>
    <t>VOVÔ AMARAL - PHS</t>
  </si>
  <si>
    <t>REI - DEM</t>
  </si>
  <si>
    <t>AGNALDO SAMPAIO - PTC</t>
  </si>
  <si>
    <t>ELIAS CORDEIRO - PRB</t>
  </si>
  <si>
    <t>ALEMÃO DA SAÚDE - PEN</t>
  </si>
  <si>
    <t>MANOEL CRUZ CARLOS VIEIRA - PMDB</t>
  </si>
  <si>
    <t>JOSE SANTOS - PHS</t>
  </si>
  <si>
    <t>NEUZA DO ZÉ DO BUCHO - PTB</t>
  </si>
  <si>
    <t>PROFESSORA ANDREA GRIFFO - PSL</t>
  </si>
  <si>
    <t>AGUINALDO ROCHA - PMN</t>
  </si>
  <si>
    <t>CARLOS TREVISAN - PTB</t>
  </si>
  <si>
    <t>ÍNDIA - PMDB</t>
  </si>
  <si>
    <t>PASTOR MOISES DE BARROS - PRTB</t>
  </si>
  <si>
    <t>CORDELIZA - PHS</t>
  </si>
  <si>
    <t>SOUZA PIAUI - PTC</t>
  </si>
  <si>
    <t>REINALDO - PT</t>
  </si>
  <si>
    <t>FERNANDO COSTA SILVA - PSB</t>
  </si>
  <si>
    <t>FABRICIO DO BALÃO - PDT</t>
  </si>
  <si>
    <t>CLAUDIO CINQUENTÃO - PMDB</t>
  </si>
  <si>
    <t>DR. NEWTON DINAMARCO - PRTB</t>
  </si>
  <si>
    <t>CARTEIRO GEILSON - PMDB</t>
  </si>
  <si>
    <t>ALESSANDRO LOPES - PV</t>
  </si>
  <si>
    <t>JOEL JOVINO - PSDC</t>
  </si>
  <si>
    <t>BRANQUINHO ESTABILE - PRB</t>
  </si>
  <si>
    <t>NATÁLIA PIMENTA - PCO</t>
  </si>
  <si>
    <t>CLAUDINHO SOWETO - PTN</t>
  </si>
  <si>
    <t>MARCELO SAMPAIO - PSOL</t>
  </si>
  <si>
    <t>CLEBER FARIA - PTC</t>
  </si>
  <si>
    <t>MARCELO LOBATO - PRB</t>
  </si>
  <si>
    <t>PAULO MORLINE - PSB</t>
  </si>
  <si>
    <t>DECIO - PEN</t>
  </si>
  <si>
    <t>JANAINA MOREIRA - PTB</t>
  </si>
  <si>
    <t>DELEGADO MARLON - PRTB</t>
  </si>
  <si>
    <t>WALTER AZEVEDO - PRP</t>
  </si>
  <si>
    <t>SILAS VAZ - PTN</t>
  </si>
  <si>
    <t>NILDO OLIVEIRA - PMN</t>
  </si>
  <si>
    <t>WILMA PIRANI - PSB</t>
  </si>
  <si>
    <t>MARCELO ALVES - PSOL</t>
  </si>
  <si>
    <t>EMANUEL MESSIAS - PHS</t>
  </si>
  <si>
    <t>RAFAEL ONG - PTB</t>
  </si>
  <si>
    <t>GETULIO - PSC</t>
  </si>
  <si>
    <t>ADALBERTO (CINTURA) - PTB</t>
  </si>
  <si>
    <t>ROBERTO CARDOZO - SD</t>
  </si>
  <si>
    <t>MARCOS EVANGELISTA - PSDC</t>
  </si>
  <si>
    <t>TORRES - PT</t>
  </si>
  <si>
    <t>ROBERTO VICENTE - PRB</t>
  </si>
  <si>
    <t>ZE DO TROCO - PV</t>
  </si>
  <si>
    <t>PASTORA JERUSA - PHS</t>
  </si>
  <si>
    <t>PAULO BASSOLI - PRB</t>
  </si>
  <si>
    <t>PAULO SCALFI - PRB</t>
  </si>
  <si>
    <t>MARIA CÂNDIDA - PHS</t>
  </si>
  <si>
    <t>ADRIANO LEME - PSC</t>
  </si>
  <si>
    <t>RICARDO FASSIO - PRB</t>
  </si>
  <si>
    <t>NEIDE TAMEIRÃO - PT</t>
  </si>
  <si>
    <t>ROCHA - PHS</t>
  </si>
  <si>
    <t>ROBSON DE PAULA - PTN</t>
  </si>
  <si>
    <t>DR. VERME - PRP</t>
  </si>
  <si>
    <t>PROFESSOR DIMITRI - PSOL</t>
  </si>
  <si>
    <t>PROFESSORA VANIA MARQUESINI - PV</t>
  </si>
  <si>
    <t>MARCIA LIMA - PSB</t>
  </si>
  <si>
    <t>PROFº GILBERTO CARDOSO - PMN</t>
  </si>
  <si>
    <t>SERGIO STORTI - PSDB</t>
  </si>
  <si>
    <t>ADRIANA RENAULT - PTC</t>
  </si>
  <si>
    <t>WALTER FELIX - PV</t>
  </si>
  <si>
    <t>MUNUERA JUNIOR - PRP</t>
  </si>
  <si>
    <t>JOSILDO FERREIRA - PPS</t>
  </si>
  <si>
    <t>ALBERTO HENRIQUE - PV</t>
  </si>
  <si>
    <t>MARIVAL DE JESUS (BRUNINHO) - PSL</t>
  </si>
  <si>
    <t>EZIO - PEN</t>
  </si>
  <si>
    <t>BAHIA DO CELULAR - PSOL</t>
  </si>
  <si>
    <t>PROF. LICO - PMN</t>
  </si>
  <si>
    <t>RICARDO RUSSOMANNO - PMDB</t>
  </si>
  <si>
    <t>CYBELE FRANZY - SD</t>
  </si>
  <si>
    <t>TCHESCO - PDT</t>
  </si>
  <si>
    <t>ENFERMEIRA SANDRA TOCALINO - PMDB</t>
  </si>
  <si>
    <t>JORDÃO - PT DO B</t>
  </si>
  <si>
    <t>CARLOS ADÃO - PRB</t>
  </si>
  <si>
    <t>ADRIANA NEVES - PRB</t>
  </si>
  <si>
    <t>DR. RIVELLI - PR</t>
  </si>
  <si>
    <t>ANDERSON DA ACESSIBILIDADE - PTN</t>
  </si>
  <si>
    <t>IRMÃO CICERO NOVAIS - PSDC</t>
  </si>
  <si>
    <t>NALIENE MOURA - PDT</t>
  </si>
  <si>
    <t>CECÍLIA BEZERRA - PHS</t>
  </si>
  <si>
    <t>SARGENTO TARCÍSIO - PHS</t>
  </si>
  <si>
    <t>ROSA RAMOS - PMDB</t>
  </si>
  <si>
    <t>ANITA LIMA - PP</t>
  </si>
  <si>
    <t>MOCÓ DO TRANSPORTE - PSOL</t>
  </si>
  <si>
    <t>TIA DANDA - SD</t>
  </si>
  <si>
    <t>ELAINE NEVES - PMDB</t>
  </si>
  <si>
    <t>PROFª ROSIRIS - PTB</t>
  </si>
  <si>
    <t>PROFESSOR CARLOS SHINODA - PSD</t>
  </si>
  <si>
    <t>SANDRO LIMA DA SAÚDE - PHS</t>
  </si>
  <si>
    <t>DRI PAONE - PSOL</t>
  </si>
  <si>
    <t>DR. AJURICABA - PMDB</t>
  </si>
  <si>
    <t>TATA - PR</t>
  </si>
  <si>
    <t>LUIZA HELENA CORONA-LU CORONA - PT</t>
  </si>
  <si>
    <t>TONINHO DO DIABO - SD</t>
  </si>
  <si>
    <t>BOMBEIRO LUCIANO FREIRE - PTC</t>
  </si>
  <si>
    <t>PR ROSANGELA - PDT</t>
  </si>
  <si>
    <t>MARCELO ROCCO - PROS</t>
  </si>
  <si>
    <t>JOSÉ CARLOS EYMAEL - PSDC</t>
  </si>
  <si>
    <t>DR. ABRÃO - PMDB</t>
  </si>
  <si>
    <t>WALDIR BENETTI - PHS</t>
  </si>
  <si>
    <t>ANTONIO OCILIO - PSOL</t>
  </si>
  <si>
    <t>MARCIO BORGES - SD</t>
  </si>
  <si>
    <t>GEAN MENDES - PMDB</t>
  </si>
  <si>
    <t>PROF. X - PV</t>
  </si>
  <si>
    <t>ODECIO BRAGA - DEM</t>
  </si>
  <si>
    <t>ANAÍ CAPRONI - PCO</t>
  </si>
  <si>
    <t>MARCIO CAMPOS - PRB</t>
  </si>
  <si>
    <t>TAYAR - PCB</t>
  </si>
  <si>
    <t>MARLI OGUNLADE BARBOSA - PPL</t>
  </si>
  <si>
    <t>RICARDO REI - PSOL</t>
  </si>
  <si>
    <t>ELZA ALVES - PSDC</t>
  </si>
  <si>
    <t>MESTRE MAXIMUS - PHS</t>
  </si>
  <si>
    <t>CLÁUDIO DONIZETI - PEN</t>
  </si>
  <si>
    <t>FÁTIMA AGUIAR - PTB</t>
  </si>
  <si>
    <t>DRA. MARCIA - PT</t>
  </si>
  <si>
    <t>CARLAO - PRP</t>
  </si>
  <si>
    <t>RODRIGO METTESTAINER - PV</t>
  </si>
  <si>
    <t>ROSICLER RIBEIRO - PRB</t>
  </si>
  <si>
    <t>RINALDO PEREIRA - PMDB</t>
  </si>
  <si>
    <t>MARCIO ENFERMEIRO - PSL</t>
  </si>
  <si>
    <t>CIRO BATELLI - PSC</t>
  </si>
  <si>
    <t>FOCCA BARRETO - PTB</t>
  </si>
  <si>
    <t>MARCELO "MILK" - PMDB</t>
  </si>
  <si>
    <t>ADRIANO VITAL - PRB</t>
  </si>
  <si>
    <t>CORONEL PWA - PSC</t>
  </si>
  <si>
    <t>MOACYR ALVES - PSDC</t>
  </si>
  <si>
    <t>VALDIR TIMÓTEO - PRP</t>
  </si>
  <si>
    <t>EURÍPEDES DE CASTRO JUNIOR - PMDB</t>
  </si>
  <si>
    <t>ALEXANDRE RUFFINO - PMDB</t>
  </si>
  <si>
    <t>FLAVIUS - PMDB</t>
  </si>
  <si>
    <t>DELEGADO JOÃO DORETO CAMPANARI - PSB</t>
  </si>
  <si>
    <t>MARQUITO ENFERMEIRO - PEN</t>
  </si>
  <si>
    <t>CIDINHO DO PARAÍSO - PMN</t>
  </si>
  <si>
    <t>MAGNO - ORNITORRINCOS - PRTB</t>
  </si>
  <si>
    <t>MARCO ANTONIO - PMDB</t>
  </si>
  <si>
    <t>WAGNER SELA - PV</t>
  </si>
  <si>
    <t>SANASSAR - PV</t>
  </si>
  <si>
    <t>PROFESSORA ZEZA - PTB</t>
  </si>
  <si>
    <t>RODRIGO MARTINS - PSOL</t>
  </si>
  <si>
    <t>SUZETE CHAFFIN - PSOL</t>
  </si>
  <si>
    <t>DR. JOAO PEREIRA - SD</t>
  </si>
  <si>
    <t>BRANDÌO AMIGÌO - PSDC</t>
  </si>
  <si>
    <t>PLêNIO FERNANDES - PMDB</t>
  </si>
  <si>
    <t>DR. PIMENTA - PHS</t>
  </si>
  <si>
    <t>CIDO DA COMUNIDADE - PHS</t>
  </si>
  <si>
    <t>IRMÌ DEBORA - PSB</t>
  </si>
  <si>
    <t>IVAN SILVA - PDT</t>
  </si>
  <si>
    <t>RUSSO - PMN</t>
  </si>
  <si>
    <t>MIZAEL ROTTA - PEN</t>
  </si>
  <si>
    <t>NEBLINA - PHS</t>
  </si>
  <si>
    <t>MARCIA PARç - PMDB</t>
  </si>
  <si>
    <t>AILTON AMARAL - PSOL</t>
  </si>
  <si>
    <t>TONINHA CHAGAS - PR</t>
  </si>
  <si>
    <t>JOSE FERRO - PTB</t>
  </si>
  <si>
    <t>VALDIR ELIAS - PEN</t>
  </si>
  <si>
    <t>DALVAN - PRB</t>
  </si>
  <si>
    <t>LUIZ MAURO PRISCO VIEIRA - PTB</t>
  </si>
  <si>
    <t>DR. ELISEU - PMDB</t>
  </si>
  <si>
    <t>JOSƒ SILVA - PSOL</t>
  </si>
  <si>
    <t>COSME BARACK OBAMA - PMDB</t>
  </si>
  <si>
    <t>DEBORA CABRAL - SD</t>
  </si>
  <si>
    <t>GUSTAVO DO RAULINO - PHS</t>
  </si>
  <si>
    <t>RENæ SOARES - PTB</t>
  </si>
  <si>
    <t>PAULO DINIZ - PTB</t>
  </si>
  <si>
    <t>RONALDO - PSDB</t>
  </si>
  <si>
    <t>SEBASTIAO SANTOS - PMDB</t>
  </si>
  <si>
    <t>DENISE - PROS</t>
  </si>
  <si>
    <t>JULIO CAIRES - PTB</t>
  </si>
  <si>
    <t>MARCOS NEVES - PSDC</t>
  </si>
  <si>
    <t>DR. FERNANDO - PMDB</t>
  </si>
  <si>
    <t>ANTONIO SANDOVAL - PSC</t>
  </si>
  <si>
    <t>ALOYSIO PASSOS - SD</t>
  </si>
  <si>
    <t>ROBSON BARBOSA - PEN</t>
  </si>
  <si>
    <t>JOSIMAR PERES - PRB</t>
  </si>
  <si>
    <t>ANSELMO BASTOS - PRB</t>
  </si>
  <si>
    <t>FERNANDES TUZINHO - PRB</t>
  </si>
  <si>
    <t>MARCÌO FLORæNCIO - PTB</t>
  </si>
  <si>
    <t>CLAUDIO SILVA - PTN</t>
  </si>
  <si>
    <t>EDSON CRUZ - PHS</t>
  </si>
  <si>
    <t>EDINORç DA SAòDE - SD</t>
  </si>
  <si>
    <t>CIDÌO - PV</t>
  </si>
  <si>
    <t>EMELY CORREA - PMDB</t>
  </si>
  <si>
    <t>DR. Zƒ MANƒ - PEN</t>
  </si>
  <si>
    <t>DR.SANDRO - PRP</t>
  </si>
  <si>
    <t>NONATO - PTN</t>
  </si>
  <si>
    <t>MULHER PæRA - PT DO B</t>
  </si>
  <si>
    <t>SABINO - SD</t>
  </si>
  <si>
    <t>FABIANA VIANA - PSL</t>
  </si>
  <si>
    <t>EDMAR LUZ - PMDB</t>
  </si>
  <si>
    <t>TONINHO DA ANGAVEL - PSOL</t>
  </si>
  <si>
    <t>SILVIO ROCHA JR - PTN</t>
  </si>
  <si>
    <t>LENO - PSC</t>
  </si>
  <si>
    <t>MARTINS DE ABREU - PTB</t>
  </si>
  <si>
    <t>SALLY - PEN</t>
  </si>
  <si>
    <t>ALICE PELI‚ARIO - PV</t>
  </si>
  <si>
    <t>ANIVALDO DA CULTURA - PSOL</t>
  </si>
  <si>
    <t>MATIAS - PRB</t>
  </si>
  <si>
    <t>VADINHO ESPORTES - PV</t>
  </si>
  <si>
    <t>AGOSTINHO GOMES - PSOL</t>
  </si>
  <si>
    <t>DURVAL MORELLI - PP</t>
  </si>
  <si>
    <t>GENTIL - PSOL</t>
  </si>
  <si>
    <t>MARIA DE LOURDES - PT</t>
  </si>
  <si>
    <t>ROBERTO LEME THEO - PSC</t>
  </si>
  <si>
    <t>SAMANTHA MORAES - PMDB</t>
  </si>
  <si>
    <t>ALEXANDRE MORATO - PEN</t>
  </si>
  <si>
    <t>PEIXE ZONA SUL - PTB</t>
  </si>
  <si>
    <t>HUGO TADEU - PTB</t>
  </si>
  <si>
    <t>ENG» SILVANA GUARNIERI - PTB</t>
  </si>
  <si>
    <t>DR. AZIZ - PRP</t>
  </si>
  <si>
    <t>SONINHA DO MEIO AMBIENTE - PT</t>
  </si>
  <si>
    <t>MARCELO CANDIDO - PHS</t>
  </si>
  <si>
    <t>RAMOS - PRP</t>
  </si>
  <si>
    <t>RENAN OLIVEIRA - PSOL</t>
  </si>
  <si>
    <t>OSWALDO CAVALLARI - PSB</t>
  </si>
  <si>
    <t>LAURO MORAES - PTC</t>
  </si>
  <si>
    <t>PROF». SONIA MINTO - PHS</t>
  </si>
  <si>
    <t>ELIAS DOS ANJOS - PHS</t>
  </si>
  <si>
    <t>WILSON COELHO - PDT</t>
  </si>
  <si>
    <t>SALVADOR - PRTB</t>
  </si>
  <si>
    <t>ROBINHO JORNAL CAMINHONEIRO - PSC</t>
  </si>
  <si>
    <t>JUNIOR GARCIA - PMN</t>
  </si>
  <si>
    <t>PORTELLA - PR</t>
  </si>
  <si>
    <t>ANSELMO PIRES - PSOL</t>
  </si>
  <si>
    <t>CASSIA MURER - PT</t>
  </si>
  <si>
    <t>MARCOS TALARICO - PSB</t>
  </si>
  <si>
    <t>APOLINçRIO - PSB</t>
  </si>
  <si>
    <t>MARQUINHOS - PRB</t>
  </si>
  <si>
    <t>PROF. MARCELO - PV</t>
  </si>
  <si>
    <t>MARCOS OLIVER - PSDB</t>
  </si>
  <si>
    <t>BISPO FERNANDO - PRP</t>
  </si>
  <si>
    <t>A. TRIUMPHO AVELLAR - PMDB</t>
  </si>
  <si>
    <t>ABEL LIMA - PEN</t>
  </si>
  <si>
    <t>DINEI - SD</t>
  </si>
  <si>
    <t>RAUL DA ACADEMIA - PRP</t>
  </si>
  <si>
    <t>FELIPPE MENDON‚A - PPS</t>
  </si>
  <si>
    <t>SAMUEL DIAS - PSB</t>
  </si>
  <si>
    <t>JAILSON MEDEIROS - PHS</t>
  </si>
  <si>
    <t>ADRIANA SIMÍES - PV</t>
  </si>
  <si>
    <t>AKIKO AKIYAMA - PSOL</t>
  </si>
  <si>
    <t>DRA. JULIA - PSOL</t>
  </si>
  <si>
    <t>JOÌO LOCO - PEN</t>
  </si>
  <si>
    <t>ROSANGELA ZIZLER - PRP</t>
  </si>
  <si>
    <t>DR. RONALDO FONTES - PTC</t>
  </si>
  <si>
    <t>QUERINI - PSDB</t>
  </si>
  <si>
    <t>CLçUDIO MODESTO - SD</t>
  </si>
  <si>
    <t>RENATO NAPOLI - PEN</t>
  </si>
  <si>
    <t>TIDE - PHS</t>
  </si>
  <si>
    <t>CçSSIO VIEIRA - SD</t>
  </si>
  <si>
    <t>DRA. ANTONIA TANG - SD</t>
  </si>
  <si>
    <t>JOSE ANTONIO - PT</t>
  </si>
  <si>
    <t>CARLOS SILVA - PRB</t>
  </si>
  <si>
    <t>JUNIOR PIMENTA - PDT</t>
  </si>
  <si>
    <t>COSME DAMIÌO - PSB</t>
  </si>
  <si>
    <t>JULIANO SERRANO - PT</t>
  </si>
  <si>
    <t>TANIA SHIBATA - PV</t>
  </si>
  <si>
    <t>CIRO FERNANDES - PSL</t>
  </si>
  <si>
    <t>HILDEBRANDO ALMEIDA (BRANDÌO) - PRB</t>
  </si>
  <si>
    <t>JOAQUIM MENDES - PEN</t>
  </si>
  <si>
    <t>ROGƒRIO MILAGRE - PTC</t>
  </si>
  <si>
    <t>PROFESSOR FRIZI - PV</t>
  </si>
  <si>
    <t>BADY DA PENSÌO - PTB</t>
  </si>
  <si>
    <t>LOPÌO - PSC</t>
  </si>
  <si>
    <t>LENINA - PCB</t>
  </si>
  <si>
    <t>JOAO DOS SANTOS ALVES SOBRINHO - PSB</t>
  </si>
  <si>
    <t>MAZINHO AZEVEDO - PR</t>
  </si>
  <si>
    <t>BABç CAVEANHA - PEN</t>
  </si>
  <si>
    <t>GETULIO DUARTE - PSB</t>
  </si>
  <si>
    <t>DR. ANDERSON GIANETTI - PDT</t>
  </si>
  <si>
    <t>CARLOS CARRASCO - PTC</t>
  </si>
  <si>
    <t>EMILSON ROVERI - PSOL</t>
  </si>
  <si>
    <t>ALEX DA MATA - PSOL</t>
  </si>
  <si>
    <t>ENEIDA KOURY - PSOL</t>
  </si>
  <si>
    <t>CABO DIAS - PSB</t>
  </si>
  <si>
    <t>GALENO - PSDB</t>
  </si>
  <si>
    <t>REINALDO SANTOS - PSD</t>
  </si>
  <si>
    <t>ISAêAS ARRUDA - PTB</t>
  </si>
  <si>
    <t>CMT. MILHOMENS - PSB</t>
  </si>
  <si>
    <t>RAFAEL MARMO - PSOL</t>
  </si>
  <si>
    <t>ALEX MOTA - PSOL</t>
  </si>
  <si>
    <t>DRA. ANA PAULA GUIMARÌES - PHS</t>
  </si>
  <si>
    <t>NILO - PV</t>
  </si>
  <si>
    <t>CARLOS LAPIQUE - PTN</t>
  </si>
  <si>
    <t>DOUTOR LIMA - PRB</t>
  </si>
  <si>
    <t>JOAO DE MAUç - PRP</t>
  </si>
  <si>
    <t>NATHALIE SARPE - PV</t>
  </si>
  <si>
    <t>PROFESSOR LEO - PRTB</t>
  </si>
  <si>
    <t>VALQUêRIA DI TATA - PTB</t>
  </si>
  <si>
    <t>NEGO DA MARUCA - PSOL</t>
  </si>
  <si>
    <t>PROFESSOR BRUNO - PSOL</t>
  </si>
  <si>
    <t>DR. FERNANDO COELHO - SD</t>
  </si>
  <si>
    <t>VLAMIR BERNARDES - PRB</t>
  </si>
  <si>
    <t>PEDRO JOSƒ DE OLIVEIRA - PT</t>
  </si>
  <si>
    <t>DANTE PEIXOTO - PSOL</t>
  </si>
  <si>
    <t>BALBO - PTB</t>
  </si>
  <si>
    <t>NEGA PINAH - PT</t>
  </si>
  <si>
    <t>VALMIR OLHO DE LOBO - PSL</t>
  </si>
  <si>
    <t>RODRIGO PEDROSO - PSC</t>
  </si>
  <si>
    <t>SILVIO BULLE - PRB</t>
  </si>
  <si>
    <t>ANA BRISOTTI - PSDB</t>
  </si>
  <si>
    <t>MESTRE DEJAIR CANIBAL - PEN</t>
  </si>
  <si>
    <t>MARCELINHO - PTB</t>
  </si>
  <si>
    <t>BRUNA LEE - PMDB</t>
  </si>
  <si>
    <t>SUELI NOGUEIRA - PTB</t>
  </si>
  <si>
    <t>BETINHA CAETANO - PSDB</t>
  </si>
  <si>
    <t>DILZA MURAMOTO - PEN</t>
  </si>
  <si>
    <t>MISSIONçRIA EDINALVA AZEVEDO - PRB</t>
  </si>
  <si>
    <t>EDSON HATO - PTC</t>
  </si>
  <si>
    <t>BIN LADEN - PEN</t>
  </si>
  <si>
    <t>GOMES - PV</t>
  </si>
  <si>
    <t>EMERSON JUSTINO - PSC</t>
  </si>
  <si>
    <t>SOUZA MAGAZINE - PRB</t>
  </si>
  <si>
    <t>NATALINO TONY SILVA - PSDC</t>
  </si>
  <si>
    <t>ELIZABETH DUTRA - PT</t>
  </si>
  <si>
    <t>ROQUE GODOY - PTB</t>
  </si>
  <si>
    <t>NADIA BACCHI - PRB</t>
  </si>
  <si>
    <t>EDNA - PPS</t>
  </si>
  <si>
    <t>DRA MARCIA ZUCCHI - PV</t>
  </si>
  <si>
    <t>PROFESSOR LINDBERG - PSDC</t>
  </si>
  <si>
    <t>EDSON TATSUMI SAKAUE - PRB</t>
  </si>
  <si>
    <t>EMERSON CAVADAS - PSDB</t>
  </si>
  <si>
    <t>RENAN BENTO - PMN</t>
  </si>
  <si>
    <t>CALIXTO - PRP</t>
  </si>
  <si>
    <t>EDSON DA PAZ, CANTOR DIFERENTE - PT</t>
  </si>
  <si>
    <t>ROSENIL - PT</t>
  </si>
  <si>
    <t>AMILTON PACHECO - PSB</t>
  </si>
  <si>
    <t>JOÌO BATISTA DE LIMA - PT</t>
  </si>
  <si>
    <t>PROFESSOR BRAZ - PMDB</t>
  </si>
  <si>
    <t>LOURDINHA BARBOSA - PSB</t>
  </si>
  <si>
    <t>CANTORA ELIZANGELA MIGUEL - PRP</t>
  </si>
  <si>
    <t>JAMIL PRUDENCIANO - PSOL</t>
  </si>
  <si>
    <t>DR. LUCIO - PV</t>
  </si>
  <si>
    <t>JOÌO AMORIM - PSOL</t>
  </si>
  <si>
    <t>ALDO SANTOS - PSOL</t>
  </si>
  <si>
    <t>MACEDO - PRB</t>
  </si>
  <si>
    <t>BISPA SIMONE - PRB</t>
  </si>
  <si>
    <t>DR. JåNIO - PHS</t>
  </si>
  <si>
    <t>DR. VIGNA - PSC</t>
  </si>
  <si>
    <t>CARLOS DA INTERPISOS - PV</t>
  </si>
  <si>
    <t>JAIR SANTANA - PRB</t>
  </si>
  <si>
    <t>ALAN JACUê - SD</t>
  </si>
  <si>
    <t>ROBERTO MOHAMED - PSB</t>
  </si>
  <si>
    <t>GASPARINI - PSB</t>
  </si>
  <si>
    <t>DR. MARCO ANTONIO - PTB</t>
  </si>
  <si>
    <t>ROBERTO SHIN - PHS</t>
  </si>
  <si>
    <t>RENAN MARINO - PRP</t>
  </si>
  <si>
    <t>JOÌO GARCIA - PRTB</t>
  </si>
  <si>
    <t>EVANGELISTA - PRP</t>
  </si>
  <si>
    <t>WELINGTON FORMIGA - PEN</t>
  </si>
  <si>
    <t>JOSIAS REIS - PT</t>
  </si>
  <si>
    <t>CLEOMENES JR - PSDB</t>
  </si>
  <si>
    <t>CONCEI‚ÌO CONCHETA - PV</t>
  </si>
  <si>
    <t>CEZAR DE TULLIO - PPS</t>
  </si>
  <si>
    <t>GIBA MARSON - PEN</t>
  </si>
  <si>
    <t>ROGERIO GARCIA - PDT</t>
  </si>
  <si>
    <t>WANDERLEY DIOGO - PRP</t>
  </si>
  <si>
    <t>DULCE CENEVIVA - PSDB</t>
  </si>
  <si>
    <t>IRACEMA CUNHA - PSDB</t>
  </si>
  <si>
    <t>NEWTON - O HOMEM DO CHAPEU - PSDB</t>
  </si>
  <si>
    <t>EDUARDO SILVA - PDT</t>
  </si>
  <si>
    <t>MARINæS CAMPOS - PMDB</t>
  </si>
  <si>
    <t>DEUSDEDIT - PHS</t>
  </si>
  <si>
    <t>ADAURY CAMPOS DE BARROS - PTB</t>
  </si>
  <si>
    <t>BƒPE PANTERA - PEN</t>
  </si>
  <si>
    <t>NELSINHO FERREIRA - PHS</t>
  </si>
  <si>
    <t>PEDRO TUZINO LEITE - PTB</t>
  </si>
  <si>
    <t>PILOTO MACEDO - PRTB</t>
  </si>
  <si>
    <t>VALCIR DA SILVA SANTOS - PDT</t>
  </si>
  <si>
    <t>DRA JUNIATA - PSB</t>
  </si>
  <si>
    <t>BIA DUQUE - PSL</t>
  </si>
  <si>
    <t>ALBERTO RIBEIRO - PTB</t>
  </si>
  <si>
    <t>CAROLINA VIEIRA - PSDB</t>
  </si>
  <si>
    <t>PASTOR JOAO - PRP</t>
  </si>
  <si>
    <t>JESSE CORREA - PSDB</t>
  </si>
  <si>
    <t>CUNHA LIMA - SD</t>
  </si>
  <si>
    <t>ADEILDE MARY - PMN</t>
  </si>
  <si>
    <t>PEDRO ALMEIDA - PSDC</t>
  </si>
  <si>
    <t>APARECIDO AFONSO - PSDB</t>
  </si>
  <si>
    <t>TONINHO CORREDOR - PRP</t>
  </si>
  <si>
    <t>CORREA DO MEL - PEN</t>
  </si>
  <si>
    <t>MARCELO MARIANO - PP</t>
  </si>
  <si>
    <t>JUNIOR SILVA - PTC</t>
  </si>
  <si>
    <t>MARCIO TOMAZELA - PMN</t>
  </si>
  <si>
    <t>PASTOR JOSƒ WALDIR - PSB</t>
  </si>
  <si>
    <t>MASSON - PHS</t>
  </si>
  <si>
    <t>ITAMAR ALVES - PDT</t>
  </si>
  <si>
    <t>CLEBER ARAUJO - PTN</t>
  </si>
  <si>
    <t>TAIU BUENO - PTB</t>
  </si>
  <si>
    <t>ANDRƒ MIRAGAIA - PV</t>
  </si>
  <si>
    <t>RODRIGÌO DA PARADA - PSB</t>
  </si>
  <si>
    <t>CRISTIANO CRICO - PHS</t>
  </si>
  <si>
    <t>PROF. TOSCANO - PSB</t>
  </si>
  <si>
    <t>DR. NETO - PHS</t>
  </si>
  <si>
    <t>MAURICIO PEREIRA - PHS</t>
  </si>
  <si>
    <t>CAIO DEZORZI - PT</t>
  </si>
  <si>
    <t>ANDERSON SILVA - PSDB</t>
  </si>
  <si>
    <t>EZIO BALBINO - PSDC</t>
  </si>
  <si>
    <t>FABIO PORCHAT - PV</t>
  </si>
  <si>
    <t>GESOFATO - PR</t>
  </si>
  <si>
    <t>GERVASIÌO O CORONEL GERVASIO - PTN</t>
  </si>
  <si>
    <t>EDSON TADEU - PV</t>
  </si>
  <si>
    <t>MAJOR FIORAMONTE - PSDB</t>
  </si>
  <si>
    <t>VANESSA ZACARIAS - PSDB</t>
  </si>
  <si>
    <t>CLAUDIO NAVA - PSL</t>
  </si>
  <si>
    <t>DR SALDANHA - PRB</t>
  </si>
  <si>
    <t>CHICO LOCO - PSB</t>
  </si>
  <si>
    <t>DR NAKANO - PDT</t>
  </si>
  <si>
    <t>EDDY ANTONINI - PV</t>
  </si>
  <si>
    <t>DR. AILTON - PHS</t>
  </si>
  <si>
    <t>DR QUEDA - PSC</t>
  </si>
  <si>
    <t>JOÌO DAS MERCæS (TAMPÌO) - PTB</t>
  </si>
  <si>
    <t>DR. SATO - PMDB</t>
  </si>
  <si>
    <t>SULA MIRANDA - PRB</t>
  </si>
  <si>
    <t>JORGE KINA - PV</t>
  </si>
  <si>
    <t>Zƒ LEIDIANE - PSB</t>
  </si>
  <si>
    <t>MILTINHO MUCHIUTTE - PV</t>
  </si>
  <si>
    <t>CLAUDINEI HABACUQUE - PSL</t>
  </si>
  <si>
    <t>MARCILIO DUARTE - SD</t>
  </si>
  <si>
    <t>ANDRƒ TRINDADE - DEM</t>
  </si>
  <si>
    <t>LUIZ STEFANI - PSDB</t>
  </si>
  <si>
    <t>ALEXANDRE GOMES - PTB</t>
  </si>
  <si>
    <t>PERESSIM - PEN</t>
  </si>
  <si>
    <t>DR. PAULINHO - PHS</t>
  </si>
  <si>
    <t>PROF. EMERSON - PHS</t>
  </si>
  <si>
    <t>ANDRE RODINI - PV</t>
  </si>
  <si>
    <t>PROFESSOR THIAGO DA ACADEMIA - PSB</t>
  </si>
  <si>
    <t>INACIO - PSC</t>
  </si>
  <si>
    <t>BILL - PSOL</t>
  </si>
  <si>
    <t>DEBORA JUSTINO - PV</t>
  </si>
  <si>
    <t>ITALIANO - PTB</t>
  </si>
  <si>
    <t>RIQUE O TCHæ TCHæ - PSDB</t>
  </si>
  <si>
    <t>BORGO JOSE BORGO - PDT</t>
  </si>
  <si>
    <t>DR. MACHADO - PDT</t>
  </si>
  <si>
    <t>SALSICHA - PMN</t>
  </si>
  <si>
    <t>FABIO SOARES - PSD</t>
  </si>
  <si>
    <t>CHIQUINHO MIGUEL - PTB</t>
  </si>
  <si>
    <t>ALEXANDRE CASTILHO - PSOL</t>
  </si>
  <si>
    <t>DANIEL CALDEIRA - PSL</t>
  </si>
  <si>
    <t>ANDRƒ MAZON - PV</t>
  </si>
  <si>
    <t>ALLINY SARTORI - SD</t>
  </si>
  <si>
    <t>BATORE - PRB</t>
  </si>
  <si>
    <t>JULIANA STORTI - PTB</t>
  </si>
  <si>
    <t>EDIVALDO MEIRA BATORƒ - PTB</t>
  </si>
  <si>
    <t>DR. HENRIQUE - PHS</t>
  </si>
  <si>
    <t>LIRO MAIA - PTB</t>
  </si>
  <si>
    <t>DONA MARIA - PT</t>
  </si>
  <si>
    <t>PROFESSOR DIOGO SOARES - PMDB</t>
  </si>
  <si>
    <t>CB PAULO - PV</t>
  </si>
  <si>
    <t>PROFESSOR TONINHO - PSOL</t>
  </si>
  <si>
    <t>JOÌO HENRIQUE DOS SANTOS - PSB</t>
  </si>
  <si>
    <t>JULIO CAMPANHA - PTB</t>
  </si>
  <si>
    <t>WILLIAM AFFONSO - PDT</t>
  </si>
  <si>
    <t>PAULA CAMPOS - PV</t>
  </si>
  <si>
    <t>DERLI DO PT - PT</t>
  </si>
  <si>
    <t>MARQUINHOS DO SINTESP - PSDB</t>
  </si>
  <si>
    <t>ORESTES TAMBOLIN - PSDB</t>
  </si>
  <si>
    <t>RAULZINHO - PR</t>
  </si>
  <si>
    <t>DRA. DƒBORA PEREIRA - SD</t>
  </si>
  <si>
    <t>JUNIOR FELISBINO - PV</t>
  </si>
  <si>
    <t>RENATO GALDINO - PMDB</t>
  </si>
  <si>
    <t>BIBO - PROS</t>
  </si>
  <si>
    <t>TONINHO MONTEIRO - PMN</t>
  </si>
  <si>
    <t>ALFREDO ONDAS - PMDB</t>
  </si>
  <si>
    <t>NELSON DO POSTO - PR</t>
  </si>
  <si>
    <t>ADEMIR LOPES - PT DO B</t>
  </si>
  <si>
    <t>MACARIO - PT</t>
  </si>
  <si>
    <t>LINHO - PT</t>
  </si>
  <si>
    <t>THABATA YAMAUCHI - PRB</t>
  </si>
  <si>
    <t>LUIS GUILHERME - PSOL</t>
  </si>
  <si>
    <t>RODRIGO SIMÍES - PP</t>
  </si>
  <si>
    <t>ANA LêDIA - PT</t>
  </si>
  <si>
    <t>VITOR OLIVEIRA - PSOL</t>
  </si>
  <si>
    <t>SOLANGE CELERE - PT</t>
  </si>
  <si>
    <t>EDISON MATEUS - PEN</t>
  </si>
  <si>
    <t>MARCO PELLEGRINI - PSB</t>
  </si>
  <si>
    <t>LUCIANO GOMES - PT DO B</t>
  </si>
  <si>
    <t>MAURICIO MORAES - PT</t>
  </si>
  <si>
    <t>DRA. DENISE - PT</t>
  </si>
  <si>
    <t>MOTTA - PTC</t>
  </si>
  <si>
    <t>CELI REGINA - PT</t>
  </si>
  <si>
    <t>HUDSON PESSINI - PMDB</t>
  </si>
  <si>
    <t>IRMÌO BRAZ - PRB</t>
  </si>
  <si>
    <t>BERQUE - PV</t>
  </si>
  <si>
    <t>CIDA FERREIRA - PMDB</t>
  </si>
  <si>
    <t>FABIANO DA FARMçCIA - PHS</t>
  </si>
  <si>
    <t>HEITOR GONZALEZ - PTB</t>
  </si>
  <si>
    <t>RUBENS NAKANO - SD</t>
  </si>
  <si>
    <t>DR. ROGƒRIO - PSOL</t>
  </si>
  <si>
    <t>RICARDO ALVAREZ - PSOL</t>
  </si>
  <si>
    <t>PROF. HERMES NERY - PHS</t>
  </si>
  <si>
    <t>ANDRE POMBA - PV</t>
  </si>
  <si>
    <t>PAULO LOPES - SD</t>
  </si>
  <si>
    <t>JOSENILDO - PDT</t>
  </si>
  <si>
    <t>JEFERSON LUIS - PROS</t>
  </si>
  <si>
    <t>PASTOR CARLINHOS NENæ - PEN</t>
  </si>
  <si>
    <t>TETE BORSARI - PDT</t>
  </si>
  <si>
    <t>SILVANA SILVA - PT</t>
  </si>
  <si>
    <t>ROQUE FERREIRA - PT</t>
  </si>
  <si>
    <t>JAIRO DA MOTO - PSDB</t>
  </si>
  <si>
    <t>SERGINHO - PRB</t>
  </si>
  <si>
    <t>PLINIO GENTIL - PSOL</t>
  </si>
  <si>
    <t>LUIZ DO DEPîSITO - PMDB</t>
  </si>
  <si>
    <t>ADILSON NICOLETTI - PEN</t>
  </si>
  <si>
    <t>SAID MOURAD - PEN</t>
  </si>
  <si>
    <t>MALUCO BELEZA - PHS</t>
  </si>
  <si>
    <t>JORGE MELLO - PEN</t>
  </si>
  <si>
    <t>THIAGO AGUIAR - PSOL</t>
  </si>
  <si>
    <t>EVANIO - PSOL</t>
  </si>
  <si>
    <t>MARCOS SOARES - PT</t>
  </si>
  <si>
    <t>PROFESSOR MOREIRA - PT</t>
  </si>
  <si>
    <t>RODRIGO OLIVEIRA GUERRA - PP</t>
  </si>
  <si>
    <t>DR. ROBERTO GUASTELLI - PSDB</t>
  </si>
  <si>
    <t>DR. OSVALDO - PV</t>
  </si>
  <si>
    <t>JOSUƒ RAMOS - PR</t>
  </si>
  <si>
    <t>ARLEI MEDEIROS - PSOL</t>
  </si>
  <si>
    <t>CARLINHOS SILVA - PV</t>
  </si>
  <si>
    <t>DONEGA - PRB</t>
  </si>
  <si>
    <t>APOSTOLO EURIPDES - PRB</t>
  </si>
  <si>
    <t>CARLOS RAMOS - PHS</t>
  </si>
  <si>
    <t>NICINHA LOPES - PT</t>
  </si>
  <si>
    <t>SANDRO SANTOS SURDO (DA) - PSOL</t>
  </si>
  <si>
    <t>ODAIR DO PAULISTA - PR</t>
  </si>
  <si>
    <t>YOSSEF AKIVA - PEN</t>
  </si>
  <si>
    <t>JOÌO VIDAL - PSB</t>
  </si>
  <si>
    <t>DODA - PSB</t>
  </si>
  <si>
    <t>DR. ADEL - PMDB</t>
  </si>
  <si>
    <t>TIMBA - DEM</t>
  </si>
  <si>
    <t>GIVA - PROS</t>
  </si>
  <si>
    <t>ZE AMIGUINHO - PDT</t>
  </si>
  <si>
    <t>PAIVA - PT</t>
  </si>
  <si>
    <t>KLEBER LEITE - PRB</t>
  </si>
  <si>
    <t>JORGE SALGADO - PROS</t>
  </si>
  <si>
    <t>DR. RONALDO - PRB</t>
  </si>
  <si>
    <t>PAULO NEME - PSC</t>
  </si>
  <si>
    <t>DR. JOÌO PAULI - PV</t>
  </si>
  <si>
    <t>JENIS DE ANDRADE - PSOL</t>
  </si>
  <si>
    <t>FRANCISCO ROSSI - PR</t>
  </si>
  <si>
    <t>ZE CARDOSO - PRB</t>
  </si>
  <si>
    <t>PAULINHO SASAKI - PTB</t>
  </si>
  <si>
    <t>ELZA JANONI "MISSIONARIA" - PSC</t>
  </si>
  <si>
    <t>ALEX TAILåNDIA - PT</t>
  </si>
  <si>
    <t>PROFESSOR E PASTOR MINETTO - PV</t>
  </si>
  <si>
    <t>ALEX MATOS - PSB</t>
  </si>
  <si>
    <t>HAVANIR - PRTB</t>
  </si>
  <si>
    <t>FRANCISCO GOMES - PDT</t>
  </si>
  <si>
    <t>MAURICIO CARNEIRO - PMDB</t>
  </si>
  <si>
    <t>GENERAL PETERNELLI - PSC</t>
  </si>
  <si>
    <t>ANDERSON NîBREGA - PR</t>
  </si>
  <si>
    <t>MçRIO LUIZ GUIDE - PSB</t>
  </si>
  <si>
    <t>MARCOS QUADRA - PRB</t>
  </si>
  <si>
    <t>PAULO BARUFI - PTB</t>
  </si>
  <si>
    <t>ELMER JAPONES - PSC</t>
  </si>
  <si>
    <t>DOUGLAS BELCHIOR - PSOL</t>
  </si>
  <si>
    <t>KADU GAR‚OM - PR</t>
  </si>
  <si>
    <t>ROBERTINHO MENDON‚A - PR</t>
  </si>
  <si>
    <t>ELIAS CASSUNDƒ - PMDB</t>
  </si>
  <si>
    <t>GILBERTO FRAN‚A - PMDB</t>
  </si>
  <si>
    <t>FERREIRA PINTO - PMDB</t>
  </si>
  <si>
    <t>ABDO MAZLOUM - PDT</t>
  </si>
  <si>
    <t>JEAN DORNELAS - PRB</t>
  </si>
  <si>
    <t>CHICO VILELA - PTB</t>
  </si>
  <si>
    <t>DIEGO ORTIZ - PSC</t>
  </si>
  <si>
    <t>THOMAZ CAVEANHA - PTB</t>
  </si>
  <si>
    <t>DOUGLAS AUGUSTO - PPS</t>
  </si>
  <si>
    <t>DINIZ LOPES - PR</t>
  </si>
  <si>
    <t>MARCELO JOSƒ ORTEGA - PV</t>
  </si>
  <si>
    <t>DRA MAYRA COSTA - PPS</t>
  </si>
  <si>
    <t>DR. ANGELO - PV</t>
  </si>
  <si>
    <t>ZE GUSTAVO EM REDE - PSB</t>
  </si>
  <si>
    <t>CORONEL AZOR - PRP</t>
  </si>
  <si>
    <t>MIGUEL - PPL</t>
  </si>
  <si>
    <t>DR RICARDO YOSHIO - PRB</t>
  </si>
  <si>
    <t>JOÌO PINHONI - DEM</t>
  </si>
  <si>
    <t>BETÌO - PT DO B</t>
  </si>
  <si>
    <t>BAZELAU RAMOS - PV</t>
  </si>
  <si>
    <t>GILBERTO COSTA - PEN</t>
  </si>
  <si>
    <t>PROF. ROGERIO MATHIAS - PT</t>
  </si>
  <si>
    <t>LUCIO DA RçDIO - PR</t>
  </si>
  <si>
    <t>MARCOS NANE - PP</t>
  </si>
  <si>
    <t>LUIZA ELUF - PRP</t>
  </si>
  <si>
    <t>MARIANA CONTI - PSOL</t>
  </si>
  <si>
    <t>FABIANO MARIANO - PDT</t>
  </si>
  <si>
    <t>MARCOS VINHA - PT</t>
  </si>
  <si>
    <t>LEANDRO PALMARINI -BICHO LEGAL - PV</t>
  </si>
  <si>
    <t>SARGENTO BARRETO - PPS</t>
  </si>
  <si>
    <t>HELIO RIBEIRO - PSB</t>
  </si>
  <si>
    <t>JOÌO FARIAS - PRB</t>
  </si>
  <si>
    <t>GILMARA - PSC</t>
  </si>
  <si>
    <t>DƒLBIO TERUEL - PSD</t>
  </si>
  <si>
    <t>GUILHERME IVAN SARTORI - PTB</t>
  </si>
  <si>
    <t>MARISA DEPPMAN - PSDB</t>
  </si>
  <si>
    <t>LINO BISPO - PR</t>
  </si>
  <si>
    <t>DR CHICO BEZERRA - PSB</t>
  </si>
  <si>
    <t>ALEXANDRE RODRIGUES - PSB</t>
  </si>
  <si>
    <t>MATTOS NASCIMENTO - PSC</t>
  </si>
  <si>
    <t>DE PAULA - PSDB</t>
  </si>
  <si>
    <t>RAFAEL GOFFI - PSDB</t>
  </si>
  <si>
    <t>AILTON LIMA - SD</t>
  </si>
  <si>
    <t>TERESINHA VICK - PTB</t>
  </si>
  <si>
    <t>RICARDO BENTINHO DIAS - PRB</t>
  </si>
  <si>
    <t>SILVANI - PR</t>
  </si>
  <si>
    <t>DR. REY (DR. HOLLYWOOD) - PSC</t>
  </si>
  <si>
    <t>GERVASIO DA HABITAÇÃO - PP</t>
  </si>
  <si>
    <t>MAURICIO BARONI - PMDB</t>
  </si>
  <si>
    <t>PAULINHO ALFAIATE - SD</t>
  </si>
  <si>
    <t>RIVAEL PAPINHA - PSB</t>
  </si>
  <si>
    <t>TONINHO FERREIRA - PSTU</t>
  </si>
  <si>
    <t>HENRIQUE DO PARAÍSO - SD</t>
  </si>
  <si>
    <t>ENGº. PAULINHO - PHS</t>
  </si>
  <si>
    <t>SAKAI - PP</t>
  </si>
  <si>
    <t>FABIANO PINGUIM - PV</t>
  </si>
  <si>
    <t>ADERMIS MARINI - PSDB</t>
  </si>
  <si>
    <t>LUCIANA COSTA - PR</t>
  </si>
  <si>
    <t>FRANK AGUIAR - PMDB</t>
  </si>
  <si>
    <t>DR. ISAEL - PV</t>
  </si>
  <si>
    <t>MARIA LUCIA PRANDI - PT</t>
  </si>
  <si>
    <t>DAMARIS MOURA - PTB</t>
  </si>
  <si>
    <t>ALEX HATO - PMDB</t>
  </si>
  <si>
    <t>PROTÓGENES QUEIROZ - PC DO B</t>
  </si>
  <si>
    <t>PAULO FRANGE - PTB</t>
  </si>
  <si>
    <t>CORREA NEVES JR - PV</t>
  </si>
  <si>
    <t>SONINHA FRANCINE - PPS</t>
  </si>
  <si>
    <t>LÉO ÁQUILLA - PSL</t>
  </si>
  <si>
    <t>IVAN CASSARO - PEN</t>
  </si>
  <si>
    <t>RAFAEL DEMARCHI - PSD</t>
  </si>
  <si>
    <t>KIKO TEIXEIRA - PSC</t>
  </si>
  <si>
    <t>FERNANDO BISPO DA SILVA - PROS</t>
  </si>
  <si>
    <t>MARCELO ORTIZ - PSL</t>
  </si>
  <si>
    <t>VICTOR PERINA - PHS</t>
  </si>
  <si>
    <t>IZAQUE SILVA - PSDB</t>
  </si>
  <si>
    <t>PAULO LIMA - PMDB</t>
  </si>
  <si>
    <t>ALEXANDRE CUNHA - PT</t>
  </si>
  <si>
    <t>JANIO - PMDB</t>
  </si>
  <si>
    <t>CARLOS OCTAVIANI - PMDB</t>
  </si>
  <si>
    <t>TECO - PSD</t>
  </si>
  <si>
    <t>ADILSON BARROSO - PEN</t>
  </si>
  <si>
    <t>POLLYANA GAMA - PPS</t>
  </si>
  <si>
    <t>JOÃO FADEL - SD</t>
  </si>
  <si>
    <t>ANDERSON BENEVIDES - PSC</t>
  </si>
  <si>
    <t>EDNA MARTINS - PV</t>
  </si>
  <si>
    <t>ZÉ LUIZ DO SINDICATO - SD</t>
  </si>
  <si>
    <t>RENATO DI MATTEO - PSB</t>
  </si>
  <si>
    <t>MARCIO DA FARMACIA - PV</t>
  </si>
  <si>
    <t>APRIGIO - PSB</t>
  </si>
  <si>
    <t>GUILHERME RIBEIRO - PP</t>
  </si>
  <si>
    <t>RAUTENBERG PROTETOR - PTB</t>
  </si>
  <si>
    <t>EDUARDO SOLTUR - PSD</t>
  </si>
  <si>
    <t>DR. PEDRO SERAFIM - PDT</t>
  </si>
  <si>
    <t>ASTRONAUTA MARCOS PONTES - PSB</t>
  </si>
  <si>
    <t>HELCIO SILVA - PT</t>
  </si>
  <si>
    <t>GERSON SARTORI - PT</t>
  </si>
  <si>
    <t>GUTI - PV</t>
  </si>
  <si>
    <t>MARCIO NAKASHIMA - PMDB</t>
  </si>
  <si>
    <t>GAZZETTA - PV</t>
  </si>
  <si>
    <t>NELSON BUGALHO - PV</t>
  </si>
  <si>
    <t>DR NECHAR - PSB</t>
  </si>
  <si>
    <t>DR. AIDAN - PSB</t>
  </si>
  <si>
    <t>VACCAREZZA - PT</t>
  </si>
  <si>
    <t>MÁRIO REALI - PT</t>
  </si>
  <si>
    <t>PENNA - PV</t>
  </si>
  <si>
    <t>VANDERLEI SIRAQUE - PT</t>
  </si>
  <si>
    <t>ROGERIO LINS - PTN</t>
  </si>
  <si>
    <t>WALTER VICIONI - PMDB</t>
  </si>
  <si>
    <t>WILLIAM WOO - PV</t>
  </si>
  <si>
    <t>ADRIANO DIOGO - PT</t>
  </si>
  <si>
    <t>FRANCISCO CHAGAS - PT</t>
  </si>
  <si>
    <t>DELEGADA GRACIELA - PP</t>
  </si>
  <si>
    <t>DEVANIR RIBEIRO - PT</t>
  </si>
  <si>
    <t>PROFESSOR FLAUDIO - PT</t>
  </si>
  <si>
    <t>ADAUTO SCARDOELLI - PT</t>
  </si>
  <si>
    <t>ROBERTO FREIRE - PPS</t>
  </si>
  <si>
    <t>ELISEU GABRIEL - PSB</t>
  </si>
  <si>
    <t>SALVADOR ZIMBALDI - PROS</t>
  </si>
  <si>
    <t>PASTOR MARCELO AGUIAR - DEM</t>
  </si>
  <si>
    <t>GUILHERME CAMPOS - PSD</t>
  </si>
  <si>
    <t>ROBERTO SANTIAGO - PSD</t>
  </si>
  <si>
    <t>JOÃO DADO - SD</t>
  </si>
  <si>
    <t>CONTE LOPES - PTB</t>
  </si>
  <si>
    <t>NEWTON LIMA - PT</t>
  </si>
  <si>
    <t>SENIVAL MOURA - PT</t>
  </si>
  <si>
    <t>HAMILTON PEREIRA - PT</t>
  </si>
  <si>
    <t>JANETE PIETÁ - PT</t>
  </si>
  <si>
    <t>LOBBE NETO - PSDB</t>
  </si>
  <si>
    <t>AMELIA NAOMI - PT</t>
  </si>
  <si>
    <t>DR UBIALI - PSB</t>
  </si>
  <si>
    <t>LUIZ CLAUDIO MARCOLINO - PT</t>
  </si>
  <si>
    <t>JUNJI ABE - PSD</t>
  </si>
  <si>
    <t>NETINHO DE PAULA - PC DO B</t>
  </si>
  <si>
    <t>LUIZ CARLOS MOTTA - PTB</t>
  </si>
  <si>
    <t>RICARDO SILVA - PDT</t>
  </si>
  <si>
    <t>Eleito</t>
  </si>
  <si>
    <t>FAUSTO PINATO - PRB</t>
  </si>
  <si>
    <t>MARCELO SQUASONI - PRB</t>
  </si>
  <si>
    <t>BETO MANSUR - PRB</t>
  </si>
  <si>
    <t>MIGUEL LOMBARDI - PR</t>
  </si>
  <si>
    <t>SERGIO REIS - PRB</t>
  </si>
  <si>
    <t>CAPITÃO AUGUSTO - PR</t>
  </si>
  <si>
    <t>DR SINVAL MALHEIROS - PV</t>
  </si>
  <si>
    <t>ROBERTO DE LUCENA - PV</t>
  </si>
  <si>
    <t>VINICIUS CARVALHO - PRB</t>
  </si>
  <si>
    <t>EDUARDO BOLSONARO - PSC</t>
  </si>
  <si>
    <t>JOSÉ MENTOR - PT</t>
  </si>
  <si>
    <t>VALMIR PRASCIDELLI - PT</t>
  </si>
  <si>
    <t>RENATA ABREU - PTN</t>
  </si>
  <si>
    <t>WALTER IHOSHI - PSD</t>
  </si>
  <si>
    <t>VICENTINHO - PT</t>
  </si>
  <si>
    <t>FLAVINHO - PSB</t>
  </si>
  <si>
    <t>ORLANDO SILVA - PC DO B</t>
  </si>
  <si>
    <t>GOULART - PSD</t>
  </si>
  <si>
    <t>HERCULANO PASSOS - PSD</t>
  </si>
  <si>
    <t>NILTO TATTO - PT</t>
  </si>
  <si>
    <t>OTA - PSB</t>
  </si>
  <si>
    <t>LUIZ LAURO FILHO - PSB</t>
  </si>
  <si>
    <t>THAME - PSDB</t>
  </si>
  <si>
    <t>EVANDRO GUSSI - PV</t>
  </si>
  <si>
    <t>ALEXANDRE LEITE - DEM</t>
  </si>
  <si>
    <t>PAULO FREIRE - PR</t>
  </si>
  <si>
    <t>PAULO TEIXEIRA - PT</t>
  </si>
  <si>
    <t>NELSON MARQUEZELLI - PTB</t>
  </si>
  <si>
    <t>EDINHO ARAUJO - PMDB</t>
  </si>
  <si>
    <t>ARNALDO FARIA DE SÁ - PTB</t>
  </si>
  <si>
    <t>RICARDO IZAR - PSD</t>
  </si>
  <si>
    <t>FLORIANO PESARO - PSDB</t>
  </si>
  <si>
    <t>MILTON MONTI - PR</t>
  </si>
  <si>
    <t>PAPA - PSDB</t>
  </si>
  <si>
    <t>VICENTE CÂNDIDO - PT</t>
  </si>
  <si>
    <t>GILBERTO NASCIMENTO - PSC</t>
  </si>
  <si>
    <t>ANA PERUGINI - PT</t>
  </si>
  <si>
    <t>ROBERTO ALVES - PRB</t>
  </si>
  <si>
    <t>ELI CORRÊA FILHO - DEM</t>
  </si>
  <si>
    <t>ARLINDO CHINAGLIA - PT</t>
  </si>
  <si>
    <t>ANTONIO BULHÕES - PRB</t>
  </si>
  <si>
    <t>ZARATTINI - PT</t>
  </si>
  <si>
    <t>VANDERLEI MACRIS - PSDB</t>
  </si>
  <si>
    <t>MISSIONÁRIO JOSÉ OLÍMPIO - PP</t>
  </si>
  <si>
    <t>MARA GABRILLI - PSDB</t>
  </si>
  <si>
    <t>ARNALDO JARDIM - PPS</t>
  </si>
  <si>
    <t>GUILHERME MUSSI - PP</t>
  </si>
  <si>
    <t>JEFFERSON CAMPOS - PSD</t>
  </si>
  <si>
    <t>ALEX MANENTE - PPS</t>
  </si>
  <si>
    <t>MIGUEL HADDAD - PSDB</t>
  </si>
  <si>
    <t>IVAN VALENTE - PSOL</t>
  </si>
  <si>
    <t>ANDRES SANCHEZ - PT</t>
  </si>
  <si>
    <t>SILVIO TORRES - PSDB</t>
  </si>
  <si>
    <t>VITOR LIPPI - PSDB</t>
  </si>
  <si>
    <t>LUIZA ERUNDINA - PSB</t>
  </si>
  <si>
    <t>BRUNA FURLAN - PSDB</t>
  </si>
  <si>
    <t>JORGE TADEU - DEM</t>
  </si>
  <si>
    <t>MAJOR OLIMPIO GOMES - PDT</t>
  </si>
  <si>
    <t>MARCIO ALVINO - PR</t>
  </si>
  <si>
    <t>EDUARDO CURY - PSDB</t>
  </si>
  <si>
    <t>BALEIA ROSSI - PMDB</t>
  </si>
  <si>
    <t>PAULINHO DA FORÇA - SD</t>
  </si>
  <si>
    <t>SAMUEL MOREIRA - PSDB</t>
  </si>
  <si>
    <t>RICARDO TRIPOLI - PSDB</t>
  </si>
  <si>
    <t>DUARTE NOGUEIRA - PSDB</t>
  </si>
  <si>
    <t>CARLOS SAMPAIO - PSDB</t>
  </si>
  <si>
    <t>RODRIGO GARCIA - DEM</t>
  </si>
  <si>
    <t>BRUNO COVAS - PSDB</t>
  </si>
  <si>
    <t>PASTOR MARCO FELICIANO - PSC</t>
  </si>
  <si>
    <t>TIRIRICA - PR</t>
  </si>
  <si>
    <t>CELSO RUSSOMANNO - PRB</t>
  </si>
  <si>
    <t>%QE</t>
  </si>
  <si>
    <t>Nº VOTOS</t>
  </si>
  <si>
    <t>NOME</t>
  </si>
  <si>
    <t>a obter</t>
  </si>
  <si>
    <t>Reeleitos</t>
  </si>
  <si>
    <t>Candidatos por Cadeira</t>
  </si>
  <si>
    <t>Candidatos</t>
  </si>
  <si>
    <t>Quociente Eleitoral (Votos Válidos/Cadeiras)</t>
  </si>
  <si>
    <t>Votos Válidos</t>
  </si>
  <si>
    <t xml:space="preserve">  </t>
  </si>
  <si>
    <t xml:space="preserve"> </t>
  </si>
  <si>
    <t>Informações</t>
  </si>
  <si>
    <t>Total de Eleitores</t>
  </si>
  <si>
    <t>Votos de Legenda</t>
  </si>
  <si>
    <t>Column1</t>
  </si>
  <si>
    <t>%</t>
  </si>
  <si>
    <t>Votos</t>
  </si>
  <si>
    <t>Eleitores 2014 - Deputados Federais - São Paulo</t>
  </si>
  <si>
    <t>Votos Acum</t>
  </si>
  <si>
    <t>Obs:</t>
  </si>
  <si>
    <t>Eleitores que elegeram eleitos acima de 80% do Quociente Eleitoral</t>
  </si>
  <si>
    <t>Eleitores que elegeram eleitos entre x% e 80% do Quociente Eleitoral</t>
  </si>
  <si>
    <t>Eleitores que elegeram a maioria dos Dep.Fed. menos votados.</t>
  </si>
  <si>
    <t>Candidatos que receberam mais votos do que eleitos, mas cujo partidos não lograram o Quociente Eleitoral</t>
  </si>
  <si>
    <t>Partido</t>
  </si>
  <si>
    <t/>
  </si>
  <si>
    <t>Fonte:</t>
  </si>
  <si>
    <t>Votos Nominais</t>
  </si>
  <si>
    <t>Deputados Federais</t>
  </si>
  <si>
    <t>Votos Brancos e Nulos</t>
  </si>
  <si>
    <t>Poderiam ter eleitos Dep. Federais pelo QE</t>
  </si>
  <si>
    <t xml:space="preserve"> Elegeram 7 Deputados com mais de 80% QE: [86%;515%]</t>
  </si>
  <si>
    <t xml:space="preserve"> Elegeram 28 Deputados: [41%;79%] QE</t>
  </si>
  <si>
    <t xml:space="preserve"> Elegeram Maioria da Câmara: 36 Deputados menos votados: [7%; 41%] QE</t>
  </si>
  <si>
    <t xml:space="preserve"> Votos de Legenda</t>
  </si>
  <si>
    <t xml:space="preserve"> Brancos</t>
  </si>
  <si>
    <t xml:space="preserve"> Nulos</t>
  </si>
  <si>
    <t xml:space="preserve"> Abstenções</t>
  </si>
  <si>
    <t xml:space="preserve"> Não Elegeram (1.152 candidatos)</t>
  </si>
  <si>
    <t>Count of Partido</t>
  </si>
  <si>
    <t>Total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</si>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</sst>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0" fontId="0" fillId="0" borderId="0" xfId="0" applyFill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2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9" fontId="0" fillId="4" borderId="1" xfId="2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9" fontId="0" fillId="3" borderId="1" xfId="2" applyFont="1" applyFill="1" applyBorder="1"/>
    <xf numFmtId="0" fontId="4" fillId="3" borderId="1" xfId="0" applyFont="1" applyFill="1" applyBorder="1"/>
    <xf numFmtId="0" fontId="0" fillId="0" borderId="1" xfId="0" applyBorder="1"/>
    <xf numFmtId="3" fontId="0" fillId="0" borderId="1" xfId="0" applyNumberFormat="1" applyBorder="1"/>
    <xf numFmtId="9" fontId="0" fillId="0" borderId="1" xfId="2" applyFont="1" applyBorder="1"/>
    <xf numFmtId="0" fontId="0" fillId="5" borderId="1" xfId="0" applyFill="1" applyBorder="1"/>
    <xf numFmtId="3" fontId="0" fillId="5" borderId="1" xfId="0" applyNumberFormat="1" applyFill="1" applyBorder="1"/>
    <xf numFmtId="9" fontId="0" fillId="5" borderId="1" xfId="2" applyFont="1" applyFill="1" applyBorder="1"/>
    <xf numFmtId="0" fontId="4" fillId="4" borderId="1" xfId="0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6" fontId="0" fillId="0" borderId="0" xfId="2" applyNumberFormat="1" applyFont="1"/>
  </cellXfs>
  <cellStyles count="42">
    <cellStyle name="Comma" xfId="1" builtinId="3"/>
    <cellStyle name="Comma 2" xfId="35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2" builtinId="5"/>
  </cellStyles>
  <dxfs count="1">
    <dxf>
      <numFmt numFmtId="166" formatCode="0.0%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Distribuição dos Eleitores (</a:t>
            </a:r>
            <a:r>
              <a:rPr lang="nb-NO" sz="1800" b="1" i="0" u="none" strike="noStrike" baseline="0">
                <a:effectLst/>
              </a:rPr>
              <a:t>31.979.717)</a:t>
            </a:r>
            <a:r>
              <a:rPr lang="en-US" sz="1800" b="1" i="0" baseline="0">
                <a:effectLst/>
              </a:rPr>
              <a:t> - Deputados Federais SP 2014</a:t>
            </a:r>
            <a:endParaRPr lang="en-US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241550910928692"/>
          <c:y val="0.104322575345564"/>
          <c:w val="0.524636280744752"/>
          <c:h val="0.85954839423173"/>
        </c:manualLayout>
      </c:layout>
      <c:pieChart>
        <c:varyColors val="1"/>
        <c:ser>
          <c:idx val="0"/>
          <c:order val="0"/>
          <c:tx>
            <c:strRef>
              <c:f>'Resumo Eleitores DF SP'!$B$1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3"/>
              <c:layout>
                <c:manualLayout>
                  <c:x val="-0.070353747104343"/>
                  <c:y val="-0.097295372248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414238742560498"/>
                  <c:y val="0.0194424678972584"/>
                </c:manualLayout>
              </c:layout>
              <c:numFmt formatCode="#,##0;[Red]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[Red]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Eleitores DF SP'!$A$2:$A$9</c:f>
              <c:strCache>
                <c:ptCount val="8"/>
                <c:pt idx="0">
                  <c:v> Elegeram 7 Deputados com mais de 80% QE: [86%;515%]</c:v>
                </c:pt>
                <c:pt idx="1">
                  <c:v> Elegeram 28 Deputados: [41%;79%] QE</c:v>
                </c:pt>
                <c:pt idx="2">
                  <c:v> Elegeram Maioria da Câmara: 36 Deputados menos votados: [7%; 41%] QE</c:v>
                </c:pt>
                <c:pt idx="3">
                  <c:v> Não Elegeram (1.152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Eleitores DF SP'!$B$2:$B$9</c:f>
              <c:numCache>
                <c:formatCode>_-* #.##0_-;\-* #.##0_-;_-* "-"??_-;_-@_-</c:formatCode>
                <c:ptCount val="8"/>
                <c:pt idx="0">
                  <c:v>4.177777E6</c:v>
                </c:pt>
                <c:pt idx="1">
                  <c:v>4.729143E6</c:v>
                </c:pt>
                <c:pt idx="2">
                  <c:v>3.189297E6</c:v>
                </c:pt>
                <c:pt idx="3">
                  <c:v>6.709877E6</c:v>
                </c:pt>
                <c:pt idx="4">
                  <c:v>2.189918E6</c:v>
                </c:pt>
                <c:pt idx="5">
                  <c:v>2.426244E6</c:v>
                </c:pt>
                <c:pt idx="6">
                  <c:v>2.314525E6</c:v>
                </c:pt>
                <c:pt idx="7">
                  <c:v>6.242936E6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8617383904043"/>
          <c:y val="0.100034564387373"/>
          <c:w val="0.420356709774054"/>
          <c:h val="0.87941473815520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0.83069</cdr:x>
      <cdr:y>0.49121</cdr:y>
    </cdr:from>
    <cdr:to>
      <cdr:x>0.94899</cdr:x>
      <cdr:y>0.54228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54535" y="2762680"/>
          <a:ext cx="1090042" cy="287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 smtClean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lang="en-US" sz="1200" dirty="0" err="1" smtClean="0">
              <a:solidFill>
                <a:schemeClr val="bg1"/>
              </a:solidFill>
            </a:rPr>
            <a:t>Nominai</a:t>
          </a: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0.77795</cdr:x>
      <cdr:y>0.57333</cdr:y>
    </cdr:from>
    <cdr:to>
      <cdr:x>0.88233</cdr:x>
      <cdr:y>0.6244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68543" y="3224553"/>
          <a:ext cx="961802" cy="287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 smtClean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kumimoji="0" lang="en-US" sz="1200" b="0" i="0" u="none" strike="noStrike" cap="none" spc="0" normalizeH="0" baseline="0" dirty="0" err="1" smtClean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Válidos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0.95489</cdr:x>
      <cdr:y>0.46859</cdr:y>
    </cdr:from>
    <cdr:to>
      <cdr:x>0.95489</cdr:x>
      <cdr:y>0.55217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8799008" y="2635488"/>
          <a:ext cx="0" cy="47007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0.97066</cdr:x>
      <cdr:y>0.54011</cdr:y>
    </cdr:from>
    <cdr:to>
      <cdr:x>0.97066</cdr:x>
      <cdr:y>0.62369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8944344" y="3037727"/>
          <a:ext cx="0" cy="47007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0.7765</cdr:x>
      <cdr:y>0.62662</cdr:y>
    </cdr:from>
    <cdr:to>
      <cdr:x>0.97153</cdr:x>
      <cdr:y>0.62946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7155161" y="3524268"/>
          <a:ext cx="1797170" cy="159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0.83544</cdr:x>
      <cdr:y>0.54851</cdr:y>
    </cdr:from>
    <cdr:to>
      <cdr:x>0.95419</cdr:x>
      <cdr:y>0.54993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7698307" y="3084961"/>
          <a:ext cx="1094277" cy="79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175.974218750001" createdVersion="4" refreshedVersion="4" minRefreshableVersion="3" recordCount="71">
  <cacheSource type="worksheet">
    <worksheetSource ref="A1:F72" sheet="Eleicoes 2014 DF SP"/>
  </cacheSource>
  <cacheFields count="6">
    <cacheField name="NOME" numFmtId="0">
      <sharedItems/>
    </cacheField>
    <cacheField name="Nº VOTOS" numFmtId="3">
      <sharedItems containsSemiMixedTypes="0" containsString="0" containsNumber="1" containsInteger="1" minValue="22097" maxValue="1524361"/>
    </cacheField>
    <cacheField name="Eleito" numFmtId="0">
      <sharedItems/>
    </cacheField>
    <cacheField name="%QE" numFmtId="9">
      <sharedItems containsSemiMixedTypes="0" containsString="0" containsNumber="1" minValue="7.4723095033475878E-2" maxValue="5.1547708679152979"/>
    </cacheField>
    <cacheField name="Votos Acum" numFmtId="0">
      <sharedItems containsString="0" containsBlank="1" containsNumber="1" containsInteger="1" minValue="3189297" maxValue="4729143"/>
    </cacheField>
    <cacheField name="Partido" numFmtId="0">
      <sharedItems count="18">
        <s v="PRB"/>
        <s v="PR"/>
        <s v="PSC"/>
        <s v="PSDB"/>
        <s v="DEM"/>
        <s v="SD"/>
        <s v="PMDB"/>
        <s v="PDT"/>
        <s v="PSB"/>
        <s v="PT"/>
        <s v="PSOL"/>
        <s v="PPS"/>
        <s v="PSD"/>
        <s v="PP"/>
        <s v="PTB"/>
        <s v="PV"/>
        <s v="PC DO B"/>
        <s v="PT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s v="CELSO RUSSOMANNO - PRB"/>
    <n v="1524361"/>
    <s v="Eleito"/>
    <n v="5.1547708679152979"/>
    <m/>
    <x v="0"/>
  </r>
  <r>
    <s v="TIRIRICA - PR"/>
    <n v="1016796"/>
    <s v="Eleito"/>
    <n v="3.4383918241235527"/>
    <m/>
    <x v="1"/>
  </r>
  <r>
    <s v="PASTOR MARCO FELICIANO - PSC"/>
    <n v="398087"/>
    <s v="Eleito"/>
    <n v="1.346168834348161"/>
    <m/>
    <x v="2"/>
  </r>
  <r>
    <s v="BRUNO COVAS - PSDB"/>
    <n v="352708"/>
    <s v="Eleito"/>
    <n v="1.1927154547254022"/>
    <m/>
    <x v="3"/>
  </r>
  <r>
    <s v="RODRIGO GARCIA - DEM"/>
    <n v="336151"/>
    <s v="Eleito"/>
    <n v="1.1367263935646446"/>
    <m/>
    <x v="4"/>
  </r>
  <r>
    <s v="CARLOS SAMPAIO - PSDB"/>
    <n v="295623"/>
    <s v="Eleito"/>
    <n v="0.99967712916148077"/>
    <m/>
    <x v="3"/>
  </r>
  <r>
    <s v="DUARTE NOGUEIRA - PSDB"/>
    <n v="254051"/>
    <s v="Eleito"/>
    <n v="0.8590974800357325"/>
    <n v="4177777"/>
    <x v="3"/>
  </r>
  <r>
    <s v="RICARDO TRIPOLI - PSDB"/>
    <n v="233806"/>
    <s v="Eleito"/>
    <n v="0.79063709813082605"/>
    <m/>
    <x v="3"/>
  </r>
  <r>
    <s v="SAMUEL MOREIRA - PSDB"/>
    <n v="227210"/>
    <s v="Eleito"/>
    <n v="0.76833210040078093"/>
    <m/>
    <x v="3"/>
  </r>
  <r>
    <s v="PAULINHO DA FORÇA - SD"/>
    <n v="227186"/>
    <s v="Eleito"/>
    <n v="0.76825094213129619"/>
    <m/>
    <x v="5"/>
  </r>
  <r>
    <s v="BALEIA ROSSI - PMDB"/>
    <n v="208352"/>
    <s v="Eleito"/>
    <n v="0.70456199015317766"/>
    <m/>
    <x v="6"/>
  </r>
  <r>
    <s v="EDUARDO CURY - PSDB"/>
    <n v="185638"/>
    <s v="Eleito"/>
    <n v="0.62775245127503265"/>
    <m/>
    <x v="3"/>
  </r>
  <r>
    <s v="MARCIO ALVINO - PR"/>
    <n v="179950"/>
    <s v="Eleito"/>
    <n v="0.60851794140715865"/>
    <m/>
    <x v="1"/>
  </r>
  <r>
    <s v="MAJOR OLIMPIO GOMES - PDT"/>
    <n v="179196"/>
    <s v="Eleito"/>
    <n v="0.60596821910751431"/>
    <m/>
    <x v="7"/>
  </r>
  <r>
    <s v="JORGE TADEU - DEM"/>
    <n v="178771"/>
    <s v="Eleito"/>
    <n v="0.60453104141872283"/>
    <m/>
    <x v="4"/>
  </r>
  <r>
    <s v="BRUNA FURLAN - PSDB"/>
    <n v="178606"/>
    <s v="Eleito"/>
    <n v="0.60397307831601543"/>
    <m/>
    <x v="3"/>
  </r>
  <r>
    <s v="LUIZA ERUNDINA - PSB"/>
    <n v="177279"/>
    <s v="Eleito"/>
    <n v="0.59948570233242393"/>
    <m/>
    <x v="8"/>
  </r>
  <r>
    <s v="VITOR LIPPI - PSDB"/>
    <n v="176153"/>
    <s v="Eleito"/>
    <n v="0.59567802685576676"/>
    <m/>
    <x v="3"/>
  </r>
  <r>
    <s v="SILVIO TORRES - PSDB"/>
    <n v="175310"/>
    <s v="Eleito"/>
    <n v="0.59282734264011661"/>
    <m/>
    <x v="3"/>
  </r>
  <r>
    <s v="ANDRES SANCHEZ - PT"/>
    <n v="169834"/>
    <s v="Eleito"/>
    <n v="0.57430973081935754"/>
    <m/>
    <x v="9"/>
  </r>
  <r>
    <s v="IVAN VALENTE - PSOL"/>
    <n v="168928"/>
    <s v="Eleito"/>
    <n v="0.57124600614631005"/>
    <m/>
    <x v="10"/>
  </r>
  <r>
    <s v="MIGUEL HADDAD - PSDB"/>
    <n v="168278"/>
    <s v="Eleito"/>
    <n v="0.5690479696810995"/>
    <m/>
    <x v="3"/>
  </r>
  <r>
    <s v="ALEX MANENTE - PPS"/>
    <n v="164760"/>
    <s v="Eleito"/>
    <n v="0.55715152001246715"/>
    <m/>
    <x v="11"/>
  </r>
  <r>
    <s v="JEFFERSON CAMPOS - PSD"/>
    <n v="161790"/>
    <s v="Eleito"/>
    <n v="0.54710818416373552"/>
    <m/>
    <x v="12"/>
  </r>
  <r>
    <s v="GUILHERME MUSSI - PP"/>
    <n v="156297"/>
    <s v="Eleito"/>
    <n v="0.52853308523542475"/>
    <m/>
    <x v="13"/>
  </r>
  <r>
    <s v="ARNALDO JARDIM - PPS"/>
    <n v="155278"/>
    <s v="Eleito"/>
    <n v="0.52508724037688681"/>
    <m/>
    <x v="11"/>
  </r>
  <r>
    <s v="MARA GABRILLI - PSDB"/>
    <n v="155143"/>
    <s v="Eleito"/>
    <n v="0.52463072511103537"/>
    <m/>
    <x v="3"/>
  </r>
  <r>
    <s v="MISSIONÁRIO JOSÉ OLÍMPIO - PP"/>
    <n v="154597"/>
    <s v="Eleito"/>
    <n v="0.5227843744802585"/>
    <m/>
    <x v="13"/>
  </r>
  <r>
    <s v="VANDERLEI MACRIS - PSDB"/>
    <n v="148449"/>
    <s v="Eleito"/>
    <n v="0.50199433111392777"/>
    <m/>
    <x v="3"/>
  </r>
  <r>
    <s v="ZARATTINI - PT"/>
    <n v="138286"/>
    <s v="Eleito"/>
    <n v="0.46762718558171906"/>
    <m/>
    <x v="9"/>
  </r>
  <r>
    <s v="ANTONIO BULHÕES - PRB"/>
    <n v="137939"/>
    <s v="Eleito"/>
    <n v="0.46645377226875279"/>
    <m/>
    <x v="0"/>
  </r>
  <r>
    <s v="ARLINDO CHINAGLIA - PT"/>
    <n v="135772"/>
    <s v="Eleito"/>
    <n v="0.45912585685319673"/>
    <m/>
    <x v="9"/>
  </r>
  <r>
    <s v="ELI CORRÊA FILHO - DEM"/>
    <n v="134138"/>
    <s v="Eleito"/>
    <n v="0.45360033133911337"/>
    <m/>
    <x v="4"/>
  </r>
  <r>
    <s v="ROBERTO ALVES - PRB"/>
    <n v="130516"/>
    <s v="Eleito"/>
    <n v="0.44135219583604735"/>
    <m/>
    <x v="0"/>
  </r>
  <r>
    <s v="ANA PERUGINI - PT"/>
    <n v="121681"/>
    <s v="Eleito"/>
    <n v="0.41147580788199206"/>
    <n v="4729143"/>
    <x v="9"/>
  </r>
  <r>
    <s v="GILBERTO NASCIMENTO - PSC"/>
    <n v="120044"/>
    <s v="Eleito"/>
    <n v="0.40594013758422315"/>
    <m/>
    <x v="2"/>
  </r>
  <r>
    <s v="VICENTE CÂNDIDO - PT"/>
    <n v="117652"/>
    <s v="Eleito"/>
    <n v="0.39785136339224803"/>
    <m/>
    <x v="9"/>
  </r>
  <r>
    <s v="PAPA - PSDB"/>
    <n v="117590"/>
    <s v="Eleito"/>
    <n v="0.39764170452941255"/>
    <m/>
    <x v="3"/>
  </r>
  <r>
    <s v="MILTON MONTI - PR"/>
    <n v="115942"/>
    <s v="Eleito"/>
    <n v="0.39206883669146314"/>
    <m/>
    <x v="1"/>
  </r>
  <r>
    <s v="FLORIANO PESARO - PSDB"/>
    <n v="113949"/>
    <s v="Eleito"/>
    <n v="0.38532931872967113"/>
    <m/>
    <x v="3"/>
  </r>
  <r>
    <s v="RICARDO IZAR - PSD"/>
    <n v="113547"/>
    <s v="Eleito"/>
    <n v="0.38396991771580241"/>
    <m/>
    <x v="12"/>
  </r>
  <r>
    <s v="ARNALDO FARIA DE SÁ - PTB"/>
    <n v="112940"/>
    <s v="Eleito"/>
    <n v="0.38191728981675188"/>
    <m/>
    <x v="14"/>
  </r>
  <r>
    <s v="EDINHO ARAUJO - PMDB"/>
    <n v="112780"/>
    <s v="Eleito"/>
    <n v="0.38137623468685389"/>
    <m/>
    <x v="6"/>
  </r>
  <r>
    <s v="NELSON MARQUEZELLI - PTB"/>
    <n v="112711"/>
    <s v="Eleito"/>
    <n v="0.38114290466208539"/>
    <m/>
    <x v="14"/>
  </r>
  <r>
    <s v="PAULO TEIXEIRA - PT"/>
    <n v="111301"/>
    <s v="Eleito"/>
    <n v="0.37637485632985923"/>
    <m/>
    <x v="9"/>
  </r>
  <r>
    <s v="PAULO FREIRE - PR"/>
    <n v="111300"/>
    <s v="Eleito"/>
    <n v="0.37637147473529736"/>
    <m/>
    <x v="1"/>
  </r>
  <r>
    <s v="ALEXANDRE LEITE - DEM"/>
    <n v="109708"/>
    <s v="Eleito"/>
    <n v="0.37098797619281226"/>
    <m/>
    <x v="4"/>
  </r>
  <r>
    <s v="EVANDRO GUSSI - PV"/>
    <n v="109591"/>
    <s v="Eleito"/>
    <n v="0.37059232962907435"/>
    <m/>
    <x v="15"/>
  </r>
  <r>
    <s v="THAME - PSDB"/>
    <n v="106676"/>
    <s v="Eleito"/>
    <n v="0.36073498148124511"/>
    <m/>
    <x v="3"/>
  </r>
  <r>
    <s v="LUIZ LAURO FILHO - PSB"/>
    <n v="105247"/>
    <s v="Eleito"/>
    <n v="0.35590268285234361"/>
    <m/>
    <x v="8"/>
  </r>
  <r>
    <s v="OTA - PSB"/>
    <n v="102963"/>
    <s v="Eleito"/>
    <n v="0.34817912087304964"/>
    <m/>
    <x v="8"/>
  </r>
  <r>
    <s v="NILTO TATTO - PT"/>
    <n v="101196"/>
    <s v="Eleito"/>
    <n v="0.34220384328223857"/>
    <m/>
    <x v="9"/>
  </r>
  <r>
    <s v="HERCULANO PASSOS - PSD"/>
    <n v="92583"/>
    <s v="Eleito"/>
    <n v="0.31307816932091675"/>
    <m/>
    <x v="12"/>
  </r>
  <r>
    <s v="GOULART - PSD"/>
    <n v="92546"/>
    <s v="Eleito"/>
    <n v="0.31295305032212783"/>
    <m/>
    <x v="12"/>
  </r>
  <r>
    <s v="ORLANDO SILVA - PC DO B"/>
    <n v="90641"/>
    <s v="Eleito"/>
    <n v="0.30651111268177977"/>
    <m/>
    <x v="16"/>
  </r>
  <r>
    <s v="FLAVINHO - PSB"/>
    <n v="90437"/>
    <s v="Eleito"/>
    <n v="0.30582126739115983"/>
    <m/>
    <x v="8"/>
  </r>
  <r>
    <s v="VICENTINHO - PT"/>
    <n v="89001"/>
    <s v="Eleito"/>
    <n v="0.30096529760032525"/>
    <m/>
    <x v="9"/>
  </r>
  <r>
    <s v="WALTER IHOSHI - PSD"/>
    <n v="88070"/>
    <s v="Eleito"/>
    <n v="0.29781703306323126"/>
    <m/>
    <x v="12"/>
  </r>
  <r>
    <s v="RENATA ABREU - PTN"/>
    <n v="86647"/>
    <s v="Eleito"/>
    <n v="0.29300502400170092"/>
    <m/>
    <x v="17"/>
  </r>
  <r>
    <s v="VALMIR PRASCIDELLI - PT"/>
    <n v="84419"/>
    <s v="Eleito"/>
    <n v="0.28547083131787121"/>
    <m/>
    <x v="9"/>
  </r>
  <r>
    <s v="JOSÉ MENTOR - PT"/>
    <n v="82368"/>
    <s v="Eleito"/>
    <n v="0.27853518087149121"/>
    <m/>
    <x v="9"/>
  </r>
  <r>
    <s v="EDUARDO BOLSONARO - PSC"/>
    <n v="82224"/>
    <s v="Eleito"/>
    <n v="0.278048231254583"/>
    <m/>
    <x v="2"/>
  </r>
  <r>
    <s v="VINICIUS CARVALHO - PRB"/>
    <n v="80643"/>
    <s v="Eleito"/>
    <n v="0.2727019302522784"/>
    <m/>
    <x v="0"/>
  </r>
  <r>
    <s v="ROBERTO DE LUCENA - PV"/>
    <n v="67191"/>
    <s v="Eleito"/>
    <n v="0.22721272020610392"/>
    <m/>
    <x v="15"/>
  </r>
  <r>
    <s v="DR SINVAL MALHEIROS - PV"/>
    <n v="59362"/>
    <s v="Eleito"/>
    <n v="0.20073821638128231"/>
    <m/>
    <x v="15"/>
  </r>
  <r>
    <s v="CAPITÃO AUGUSTO - PR"/>
    <n v="46905"/>
    <s v="Eleito"/>
    <n v="0.15861369292416103"/>
    <m/>
    <x v="1"/>
  </r>
  <r>
    <s v="SERGIO REIS - PRB"/>
    <n v="45330"/>
    <s v="Eleito"/>
    <n v="0.15328768148922758"/>
    <m/>
    <x v="0"/>
  </r>
  <r>
    <s v="MIGUEL LOMBARDI - PR"/>
    <n v="32080"/>
    <s v="Eleito"/>
    <n v="0.10848155354454932"/>
    <m/>
    <x v="1"/>
  </r>
  <r>
    <s v="BETO MANSUR - PRB"/>
    <n v="31301"/>
    <s v="Eleito"/>
    <n v="0.10584729138085842"/>
    <m/>
    <x v="0"/>
  </r>
  <r>
    <s v="MARCELO SQUASONI - PRB"/>
    <n v="30315"/>
    <s v="Eleito"/>
    <n v="0.10251303914286199"/>
    <m/>
    <x v="0"/>
  </r>
  <r>
    <s v="FAUSTO PINATO - PRB"/>
    <n v="22097"/>
    <s v="Eleito"/>
    <n v="7.4723095033475878E-2"/>
    <n v="318929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9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23" firstHeaderRow="2" firstDataRow="2" firstDataCol="1"/>
  <pivotFields count="6">
    <pivotField showAll="0"/>
    <pivotField numFmtId="3" showAll="0"/>
    <pivotField showAll="0"/>
    <pivotField numFmtId="9" showAll="0"/>
    <pivotField showAll="0"/>
    <pivotField axis="axisRow" dataField="1" showAll="0">
      <items count="19">
        <item x="3"/>
        <item x="9"/>
        <item x="0"/>
        <item x="1"/>
        <item x="12"/>
        <item x="4"/>
        <item x="8"/>
        <item x="2"/>
        <item x="15"/>
        <item x="6"/>
        <item x="13"/>
        <item x="11"/>
        <item x="14"/>
        <item x="16"/>
        <item x="7"/>
        <item x="10"/>
        <item x="17"/>
        <item x="5"/>
        <item t="default"/>
      </items>
    </pivotField>
  </pivotFields>
  <rowFields count="1"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Partido" fld="5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18" totalsRowShown="0">
  <tableColumns count="4">
    <tableColumn id="1" name="Eleitores 2014 - Deputados Federais - São Paulo"/>
    <tableColumn id="2" name="Votos"/>
    <tableColumn id="3" name="%" dataDxfId="0" dataCellStyle="Percent"/>
    <tableColumn id="4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0" sqref="F10"/>
    </sheetView>
  </sheetViews>
  <sheetFormatPr baseColWidth="10" defaultRowHeight="15" x14ac:dyDescent="0"/>
  <cols>
    <col min="1" max="1" width="84.33203125" bestFit="1" customWidth="1"/>
    <col min="2" max="2" width="19.5" bestFit="1" customWidth="1"/>
    <col min="3" max="3" width="10.83203125" style="26"/>
    <col min="4" max="4" width="11" customWidth="1"/>
    <col min="6" max="6" width="14.1640625" bestFit="1" customWidth="1"/>
  </cols>
  <sheetData>
    <row r="1" spans="1:6">
      <c r="A1" t="s">
        <v>1301</v>
      </c>
      <c r="B1" t="s">
        <v>1300</v>
      </c>
      <c r="C1" s="26" t="s">
        <v>1299</v>
      </c>
      <c r="D1" t="s">
        <v>1298</v>
      </c>
    </row>
    <row r="2" spans="1:6">
      <c r="A2" t="s">
        <v>1315</v>
      </c>
      <c r="B2" s="1">
        <f>'Eleicoes 2014 DF SP'!E8</f>
        <v>4177777</v>
      </c>
      <c r="C2" s="26">
        <f t="shared" ref="C2:C10" si="0">B2/$B$10</f>
        <v>0.13063833554249402</v>
      </c>
    </row>
    <row r="3" spans="1:6">
      <c r="A3" t="s">
        <v>1316</v>
      </c>
      <c r="B3" s="1">
        <f>'Eleicoes 2014 DF SP'!E36</f>
        <v>4729143</v>
      </c>
      <c r="C3" s="26">
        <f t="shared" si="0"/>
        <v>0.14787945121590662</v>
      </c>
    </row>
    <row r="4" spans="1:6">
      <c r="A4" t="s">
        <v>1317</v>
      </c>
      <c r="B4" s="1">
        <f>'Eleicoes 2014 DF SP'!E72</f>
        <v>3189297</v>
      </c>
      <c r="C4" s="26">
        <f t="shared" si="0"/>
        <v>9.9728743690883817E-2</v>
      </c>
      <c r="D4" s="26">
        <f>SUM(C2:C4)</f>
        <v>0.37824653044928447</v>
      </c>
    </row>
    <row r="5" spans="1:6">
      <c r="A5" t="s">
        <v>1322</v>
      </c>
      <c r="B5" s="1">
        <f>Resumo!B14-'Resumo Eleitores DF SP'!B2-'Resumo Eleitores DF SP'!B3-'Resumo Eleitores DF SP'!B4</f>
        <v>6709877</v>
      </c>
      <c r="C5" s="26">
        <f t="shared" si="0"/>
        <v>0.20981664722048665</v>
      </c>
    </row>
    <row r="6" spans="1:6">
      <c r="A6" t="s">
        <v>1318</v>
      </c>
      <c r="B6" s="1">
        <f>Resumo!B16</f>
        <v>2189918</v>
      </c>
      <c r="C6" s="26">
        <f t="shared" si="0"/>
        <v>6.8478342069130879E-2</v>
      </c>
    </row>
    <row r="7" spans="1:6">
      <c r="A7" t="s">
        <v>1319</v>
      </c>
      <c r="B7" s="1">
        <f>Resumo!B7</f>
        <v>2426244</v>
      </c>
      <c r="C7" s="26">
        <f t="shared" si="0"/>
        <v>7.586821359300959E-2</v>
      </c>
    </row>
    <row r="8" spans="1:6">
      <c r="A8" t="s">
        <v>1320</v>
      </c>
      <c r="B8" s="1">
        <f>Resumo!B9</f>
        <v>2314525</v>
      </c>
      <c r="C8" s="26">
        <f t="shared" si="0"/>
        <v>7.2374780552310697E-2</v>
      </c>
    </row>
    <row r="9" spans="1:6">
      <c r="A9" t="s">
        <v>1321</v>
      </c>
      <c r="B9" s="1">
        <f>Resumo!B11</f>
        <v>6242936</v>
      </c>
      <c r="C9" s="26">
        <f t="shared" si="0"/>
        <v>0.19521548611577769</v>
      </c>
      <c r="D9" s="26">
        <f>SUM(C5:C9)</f>
        <v>0.62175346955071553</v>
      </c>
    </row>
    <row r="10" spans="1:6">
      <c r="A10" t="s">
        <v>1296</v>
      </c>
      <c r="B10" s="1">
        <f>SUM(B2:B9)</f>
        <v>31979717</v>
      </c>
      <c r="C10" s="26">
        <f t="shared" si="0"/>
        <v>1</v>
      </c>
      <c r="F10" s="1">
        <v>31979717</v>
      </c>
    </row>
    <row r="12" spans="1:6">
      <c r="A12" t="s">
        <v>1295</v>
      </c>
      <c r="B12" t="s">
        <v>1294</v>
      </c>
      <c r="C12" s="26" t="s">
        <v>1293</v>
      </c>
    </row>
    <row r="13" spans="1:6">
      <c r="A13" t="s">
        <v>1292</v>
      </c>
      <c r="B13">
        <f>SUM(B2:B5)</f>
        <v>18806094</v>
      </c>
      <c r="C13" s="26">
        <f>B13/B10</f>
        <v>0.58806317766977112</v>
      </c>
    </row>
    <row r="14" spans="1:6">
      <c r="A14" t="s">
        <v>1312</v>
      </c>
      <c r="B14">
        <v>71</v>
      </c>
    </row>
    <row r="15" spans="1:6">
      <c r="A15" t="s">
        <v>1291</v>
      </c>
      <c r="B15">
        <f>B13/B14</f>
        <v>264874.56338028167</v>
      </c>
    </row>
    <row r="16" spans="1:6">
      <c r="A16" t="s">
        <v>1290</v>
      </c>
      <c r="B16">
        <v>1223</v>
      </c>
    </row>
    <row r="17" spans="1:4">
      <c r="A17" t="s">
        <v>1289</v>
      </c>
      <c r="B17">
        <f>B16/B14</f>
        <v>17.225352112676056</v>
      </c>
    </row>
    <row r="18" spans="1:4">
      <c r="A18" t="s">
        <v>1288</v>
      </c>
      <c r="B18" t="s">
        <v>1287</v>
      </c>
    </row>
    <row r="21" spans="1:4">
      <c r="A21" t="s">
        <v>1313</v>
      </c>
      <c r="B21" s="4">
        <f>B7+B8</f>
        <v>4740769</v>
      </c>
      <c r="D21" s="4">
        <f>B16-B14</f>
        <v>1152</v>
      </c>
    </row>
    <row r="22" spans="1:4">
      <c r="A22" t="s">
        <v>1314</v>
      </c>
      <c r="B22" s="1">
        <f>B21/B15</f>
        <v>17.898166360329796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7"/>
  <sheetViews>
    <sheetView workbookViewId="0"/>
  </sheetViews>
  <sheetFormatPr baseColWidth="10" defaultRowHeight="15" x14ac:dyDescent="0"/>
  <cols>
    <col min="1" max="1" width="28.1640625" style="16" bestFit="1" customWidth="1"/>
    <col min="2" max="2" width="15" style="16" bestFit="1" customWidth="1"/>
    <col min="3" max="3" width="11.33203125" style="16" bestFit="1" customWidth="1"/>
    <col min="4" max="4" width="10.83203125" style="16"/>
    <col min="5" max="5" width="16.6640625" style="16" bestFit="1" customWidth="1"/>
    <col min="6" max="6" width="12.6640625" style="16" bestFit="1" customWidth="1"/>
    <col min="7" max="16384" width="10.83203125" style="16"/>
  </cols>
  <sheetData>
    <row r="1" spans="1:7" s="5" customFormat="1">
      <c r="A1" s="5" t="s">
        <v>1286</v>
      </c>
      <c r="B1" s="5" t="s">
        <v>1285</v>
      </c>
      <c r="C1" s="5" t="s">
        <v>1212</v>
      </c>
      <c r="D1" s="5" t="s">
        <v>1284</v>
      </c>
      <c r="E1" s="5" t="s">
        <v>1302</v>
      </c>
      <c r="F1" s="5" t="s">
        <v>1308</v>
      </c>
      <c r="G1" s="5" t="s">
        <v>1303</v>
      </c>
    </row>
    <row r="2" spans="1:7" s="19" customFormat="1">
      <c r="A2" s="19" t="s">
        <v>1283</v>
      </c>
      <c r="B2" s="20">
        <v>1524361</v>
      </c>
      <c r="C2" s="19" t="s">
        <v>1212</v>
      </c>
      <c r="D2" s="21">
        <f>B2/'Resumo Eleitores DF SP'!$B$15</f>
        <v>5.7550297791768994</v>
      </c>
      <c r="F2" s="19" t="s">
        <v>13</v>
      </c>
    </row>
    <row r="3" spans="1:7" s="19" customFormat="1">
      <c r="A3" s="19" t="s">
        <v>1282</v>
      </c>
      <c r="B3" s="20">
        <v>1016796</v>
      </c>
      <c r="C3" s="19" t="s">
        <v>1212</v>
      </c>
      <c r="D3" s="21">
        <f>B3/'Resumo Eleitores DF SP'!$B$15</f>
        <v>3.8387831093474278</v>
      </c>
      <c r="F3" s="19" t="s">
        <v>24</v>
      </c>
    </row>
    <row r="4" spans="1:7" s="19" customFormat="1">
      <c r="A4" s="19" t="s">
        <v>1281</v>
      </c>
      <c r="B4" s="20">
        <v>398087</v>
      </c>
      <c r="C4" s="19" t="s">
        <v>1212</v>
      </c>
      <c r="D4" s="21">
        <f>B4/'Resumo Eleitores DF SP'!$B$15</f>
        <v>1.5029264981872366</v>
      </c>
      <c r="F4" s="19" t="s">
        <v>20</v>
      </c>
    </row>
    <row r="5" spans="1:7" s="19" customFormat="1">
      <c r="A5" s="19" t="s">
        <v>1280</v>
      </c>
      <c r="B5" s="20">
        <v>352708</v>
      </c>
      <c r="C5" s="19" t="s">
        <v>1212</v>
      </c>
      <c r="D5" s="21">
        <f>B5/'Resumo Eleitores DF SP'!$B$15</f>
        <v>1.3316038939292765</v>
      </c>
      <c r="F5" s="19" t="s">
        <v>22</v>
      </c>
    </row>
    <row r="6" spans="1:7" s="19" customFormat="1">
      <c r="A6" s="19" t="s">
        <v>1279</v>
      </c>
      <c r="B6" s="20">
        <v>336151</v>
      </c>
      <c r="C6" s="19" t="s">
        <v>1212</v>
      </c>
      <c r="D6" s="21">
        <f>B6/'Resumo Eleitores DF SP'!$B$15</f>
        <v>1.2690950603564994</v>
      </c>
      <c r="F6" s="19" t="s">
        <v>29</v>
      </c>
    </row>
    <row r="7" spans="1:7" s="19" customFormat="1">
      <c r="A7" s="19" t="s">
        <v>1278</v>
      </c>
      <c r="B7" s="20">
        <v>295623</v>
      </c>
      <c r="C7" s="19" t="s">
        <v>1212</v>
      </c>
      <c r="D7" s="21">
        <f>B7/'Resumo Eleitores DF SP'!$B$15</f>
        <v>1.1160867854855985</v>
      </c>
      <c r="F7" s="19" t="s">
        <v>22</v>
      </c>
    </row>
    <row r="8" spans="1:7" s="19" customFormat="1">
      <c r="A8" s="19" t="s">
        <v>1277</v>
      </c>
      <c r="B8" s="20">
        <v>254051</v>
      </c>
      <c r="C8" s="19" t="s">
        <v>1212</v>
      </c>
      <c r="D8" s="21">
        <f>B8/'Resumo Eleitores DF SP'!$B$15</f>
        <v>0.95913702228649933</v>
      </c>
      <c r="E8" s="20">
        <f>SUM(B2:B8)</f>
        <v>4177777</v>
      </c>
      <c r="F8" s="20" t="s">
        <v>22</v>
      </c>
      <c r="G8" s="19" t="s">
        <v>1304</v>
      </c>
    </row>
    <row r="9" spans="1:7" s="6" customFormat="1">
      <c r="A9" s="6" t="s">
        <v>1276</v>
      </c>
      <c r="B9" s="7">
        <v>233806</v>
      </c>
      <c r="C9" s="6" t="s">
        <v>1212</v>
      </c>
      <c r="D9" s="8">
        <f>B9/'Resumo Eleitores DF SP'!$B$15</f>
        <v>0.88270461691832447</v>
      </c>
      <c r="F9" s="6" t="s">
        <v>22</v>
      </c>
    </row>
    <row r="10" spans="1:7" s="6" customFormat="1">
      <c r="A10" s="6" t="s">
        <v>1275</v>
      </c>
      <c r="B10" s="7">
        <v>227210</v>
      </c>
      <c r="C10" s="6" t="s">
        <v>1212</v>
      </c>
      <c r="D10" s="8">
        <f>B10/'Resumo Eleitores DF SP'!$B$15</f>
        <v>0.85780226345779198</v>
      </c>
      <c r="F10" s="6" t="s">
        <v>22</v>
      </c>
    </row>
    <row r="11" spans="1:7" s="6" customFormat="1">
      <c r="A11" s="6" t="s">
        <v>1274</v>
      </c>
      <c r="B11" s="7">
        <v>227186</v>
      </c>
      <c r="C11" s="6" t="s">
        <v>1212</v>
      </c>
      <c r="D11" s="8">
        <f>B11/'Resumo Eleitores DF SP'!$B$15</f>
        <v>0.85771165453070697</v>
      </c>
      <c r="F11" s="6" t="s">
        <v>4</v>
      </c>
    </row>
    <row r="12" spans="1:7" s="6" customFormat="1">
      <c r="A12" s="6" t="s">
        <v>1273</v>
      </c>
      <c r="B12" s="7">
        <v>208352</v>
      </c>
      <c r="C12" s="6" t="s">
        <v>1212</v>
      </c>
      <c r="D12" s="8">
        <f>B12/'Resumo Eleitores DF SP'!$B$15</f>
        <v>0.78660629900073886</v>
      </c>
      <c r="F12" s="6" t="s">
        <v>1</v>
      </c>
    </row>
    <row r="13" spans="1:7" s="6" customFormat="1">
      <c r="A13" s="6" t="s">
        <v>1272</v>
      </c>
      <c r="B13" s="7">
        <v>185638</v>
      </c>
      <c r="C13" s="6" t="s">
        <v>1212</v>
      </c>
      <c r="D13" s="8">
        <f>B13/'Resumo Eleitores DF SP'!$B$15</f>
        <v>0.70085250025869283</v>
      </c>
      <c r="F13" s="6" t="s">
        <v>22</v>
      </c>
    </row>
    <row r="14" spans="1:7" s="6" customFormat="1">
      <c r="A14" s="6" t="s">
        <v>1271</v>
      </c>
      <c r="B14" s="7">
        <v>179950</v>
      </c>
      <c r="C14" s="6" t="s">
        <v>1212</v>
      </c>
      <c r="D14" s="8">
        <f>B14/'Resumo Eleitores DF SP'!$B$15</f>
        <v>0.67937818453954346</v>
      </c>
      <c r="F14" s="6" t="s">
        <v>24</v>
      </c>
    </row>
    <row r="15" spans="1:7" s="6" customFormat="1">
      <c r="A15" s="6" t="s">
        <v>1270</v>
      </c>
      <c r="B15" s="7">
        <v>179196</v>
      </c>
      <c r="C15" s="6" t="s">
        <v>1212</v>
      </c>
      <c r="D15" s="8">
        <f>B15/'Resumo Eleitores DF SP'!$B$15</f>
        <v>0.67653155408028909</v>
      </c>
      <c r="F15" s="6" t="s">
        <v>14</v>
      </c>
    </row>
    <row r="16" spans="1:7" s="6" customFormat="1">
      <c r="A16" s="6" t="s">
        <v>1269</v>
      </c>
      <c r="B16" s="7">
        <v>178771</v>
      </c>
      <c r="C16" s="6" t="s">
        <v>1212</v>
      </c>
      <c r="D16" s="8">
        <f>B16/'Resumo Eleitores DF SP'!$B$15</f>
        <v>0.67492702099649193</v>
      </c>
      <c r="F16" s="6" t="s">
        <v>29</v>
      </c>
    </row>
    <row r="17" spans="1:6" s="6" customFormat="1">
      <c r="A17" s="6" t="s">
        <v>1268</v>
      </c>
      <c r="B17" s="7">
        <v>178606</v>
      </c>
      <c r="C17" s="6" t="s">
        <v>1212</v>
      </c>
      <c r="D17" s="8">
        <f>B17/'Resumo Eleitores DF SP'!$B$15</f>
        <v>0.67430408462278246</v>
      </c>
      <c r="F17" s="6" t="s">
        <v>22</v>
      </c>
    </row>
    <row r="18" spans="1:6" s="6" customFormat="1">
      <c r="A18" s="6" t="s">
        <v>1267</v>
      </c>
      <c r="B18" s="7">
        <v>177279</v>
      </c>
      <c r="C18" s="6" t="s">
        <v>1212</v>
      </c>
      <c r="D18" s="8">
        <f>B18/'Resumo Eleitores DF SP'!$B$15</f>
        <v>0.66929416602937331</v>
      </c>
      <c r="F18" s="6" t="s">
        <v>5</v>
      </c>
    </row>
    <row r="19" spans="1:6" s="6" customFormat="1">
      <c r="A19" s="6" t="s">
        <v>1266</v>
      </c>
      <c r="B19" s="7">
        <v>176153</v>
      </c>
      <c r="C19" s="6" t="s">
        <v>1212</v>
      </c>
      <c r="D19" s="8">
        <f>B19/'Resumo Eleitores DF SP'!$B$15</f>
        <v>0.66504309720030119</v>
      </c>
      <c r="F19" s="6" t="s">
        <v>22</v>
      </c>
    </row>
    <row r="20" spans="1:6" s="6" customFormat="1">
      <c r="A20" s="6" t="s">
        <v>1265</v>
      </c>
      <c r="B20" s="7">
        <v>175310</v>
      </c>
      <c r="C20" s="6" t="s">
        <v>1212</v>
      </c>
      <c r="D20" s="8">
        <f>B20/'Resumo Eleitores DF SP'!$B$15</f>
        <v>0.66186045863643994</v>
      </c>
      <c r="F20" s="6" t="s">
        <v>22</v>
      </c>
    </row>
    <row r="21" spans="1:6" s="6" customFormat="1">
      <c r="A21" s="6" t="s">
        <v>1264</v>
      </c>
      <c r="B21" s="7">
        <v>169834</v>
      </c>
      <c r="C21" s="6" t="s">
        <v>1212</v>
      </c>
      <c r="D21" s="8">
        <f>B21/'Resumo Eleitores DF SP'!$B$15</f>
        <v>0.64118652177320823</v>
      </c>
      <c r="F21" s="6" t="s">
        <v>16</v>
      </c>
    </row>
    <row r="22" spans="1:6" s="6" customFormat="1">
      <c r="A22" s="6" t="s">
        <v>1263</v>
      </c>
      <c r="B22" s="7">
        <v>168928</v>
      </c>
      <c r="C22" s="6" t="s">
        <v>1212</v>
      </c>
      <c r="D22" s="8">
        <f>B22/'Resumo Eleitores DF SP'!$B$15</f>
        <v>0.63776603477574878</v>
      </c>
      <c r="F22" s="6" t="s">
        <v>7</v>
      </c>
    </row>
    <row r="23" spans="1:6" s="6" customFormat="1">
      <c r="A23" s="6" t="s">
        <v>1262</v>
      </c>
      <c r="B23" s="7">
        <v>168278</v>
      </c>
      <c r="C23" s="6" t="s">
        <v>1212</v>
      </c>
      <c r="D23" s="8">
        <f>B23/'Resumo Eleitores DF SP'!$B$15</f>
        <v>0.63531204300052957</v>
      </c>
      <c r="F23" s="6" t="s">
        <v>22</v>
      </c>
    </row>
    <row r="24" spans="1:6" s="6" customFormat="1">
      <c r="A24" s="6" t="s">
        <v>1261</v>
      </c>
      <c r="B24" s="7">
        <v>164760</v>
      </c>
      <c r="C24" s="6" t="s">
        <v>1212</v>
      </c>
      <c r="D24" s="8">
        <f>B24/'Resumo Eleitores DF SP'!$B$15</f>
        <v>0.6220302844386506</v>
      </c>
      <c r="F24" s="6" t="s">
        <v>30</v>
      </c>
    </row>
    <row r="25" spans="1:6" s="6" customFormat="1">
      <c r="A25" s="6" t="s">
        <v>1260</v>
      </c>
      <c r="B25" s="7">
        <v>161790</v>
      </c>
      <c r="C25" s="6" t="s">
        <v>1212</v>
      </c>
      <c r="D25" s="8">
        <f>B25/'Resumo Eleitores DF SP'!$B$15</f>
        <v>0.61081742971187958</v>
      </c>
      <c r="F25" s="6" t="s">
        <v>18</v>
      </c>
    </row>
    <row r="26" spans="1:6" s="6" customFormat="1">
      <c r="A26" s="6" t="s">
        <v>1259</v>
      </c>
      <c r="B26" s="7">
        <v>156297</v>
      </c>
      <c r="C26" s="6" t="s">
        <v>1212</v>
      </c>
      <c r="D26" s="8">
        <f>B26/'Resumo Eleitores DF SP'!$B$15</f>
        <v>0.59007931152529602</v>
      </c>
      <c r="F26" s="6" t="s">
        <v>33</v>
      </c>
    </row>
    <row r="27" spans="1:6" s="6" customFormat="1">
      <c r="A27" s="6" t="s">
        <v>1258</v>
      </c>
      <c r="B27" s="7">
        <v>155278</v>
      </c>
      <c r="C27" s="6" t="s">
        <v>1212</v>
      </c>
      <c r="D27" s="8">
        <f>B27/'Resumo Eleitores DF SP'!$B$15</f>
        <v>0.58623220749614469</v>
      </c>
      <c r="F27" s="6" t="s">
        <v>30</v>
      </c>
    </row>
    <row r="28" spans="1:6" s="6" customFormat="1">
      <c r="A28" s="6" t="s">
        <v>1257</v>
      </c>
      <c r="B28" s="7">
        <v>155143</v>
      </c>
      <c r="C28" s="6" t="s">
        <v>1212</v>
      </c>
      <c r="D28" s="8">
        <f>B28/'Resumo Eleitores DF SP'!$B$15</f>
        <v>0.58572253228129145</v>
      </c>
      <c r="F28" s="6" t="s">
        <v>22</v>
      </c>
    </row>
    <row r="29" spans="1:6" s="6" customFormat="1">
      <c r="A29" s="6" t="s">
        <v>1256</v>
      </c>
      <c r="B29" s="7">
        <v>154597</v>
      </c>
      <c r="C29" s="6" t="s">
        <v>1212</v>
      </c>
      <c r="D29" s="8">
        <f>B29/'Resumo Eleitores DF SP'!$B$15</f>
        <v>0.58366117919010729</v>
      </c>
      <c r="F29" s="6" t="s">
        <v>33</v>
      </c>
    </row>
    <row r="30" spans="1:6" s="6" customFormat="1">
      <c r="A30" s="6" t="s">
        <v>1255</v>
      </c>
      <c r="B30" s="7">
        <v>148449</v>
      </c>
      <c r="C30" s="6" t="s">
        <v>1212</v>
      </c>
      <c r="D30" s="8">
        <f>B30/'Resumo Eleitores DF SP'!$B$15</f>
        <v>0.56045019236849503</v>
      </c>
      <c r="F30" s="6" t="s">
        <v>22</v>
      </c>
    </row>
    <row r="31" spans="1:6" s="6" customFormat="1">
      <c r="A31" s="6" t="s">
        <v>1254</v>
      </c>
      <c r="B31" s="7">
        <v>138286</v>
      </c>
      <c r="C31" s="6" t="s">
        <v>1212</v>
      </c>
      <c r="D31" s="8">
        <f>B31/'Resumo Eleitores DF SP'!$B$15</f>
        <v>0.52208108711995171</v>
      </c>
      <c r="F31" s="6" t="s">
        <v>16</v>
      </c>
    </row>
    <row r="32" spans="1:6" s="6" customFormat="1">
      <c r="A32" s="6" t="s">
        <v>1253</v>
      </c>
      <c r="B32" s="7">
        <v>137939</v>
      </c>
      <c r="C32" s="6" t="s">
        <v>1212</v>
      </c>
      <c r="D32" s="8">
        <f>B32/'Resumo Eleitores DF SP'!$B$15</f>
        <v>0.52077103304918082</v>
      </c>
      <c r="F32" s="6" t="s">
        <v>13</v>
      </c>
    </row>
    <row r="33" spans="1:7" s="6" customFormat="1">
      <c r="A33" s="6" t="s">
        <v>1252</v>
      </c>
      <c r="B33" s="7">
        <v>135772</v>
      </c>
      <c r="C33" s="6" t="s">
        <v>1212</v>
      </c>
      <c r="D33" s="8">
        <f>B33/'Resumo Eleitores DF SP'!$B$15</f>
        <v>0.51258980200779602</v>
      </c>
      <c r="F33" s="6" t="s">
        <v>16</v>
      </c>
    </row>
    <row r="34" spans="1:7" s="6" customFormat="1">
      <c r="A34" s="6" t="s">
        <v>1251</v>
      </c>
      <c r="B34" s="7">
        <v>134138</v>
      </c>
      <c r="C34" s="6" t="s">
        <v>1212</v>
      </c>
      <c r="D34" s="8">
        <f>B34/'Resumo Eleitores DF SP'!$B$15</f>
        <v>0.50642084422209099</v>
      </c>
      <c r="F34" s="6" t="s">
        <v>29</v>
      </c>
    </row>
    <row r="35" spans="1:7" s="6" customFormat="1">
      <c r="A35" s="6" t="s">
        <v>1250</v>
      </c>
      <c r="B35" s="7">
        <v>130516</v>
      </c>
      <c r="C35" s="6" t="s">
        <v>1212</v>
      </c>
      <c r="D35" s="8">
        <f>B35/'Resumo Eleitores DF SP'!$B$15</f>
        <v>0.49274644697617703</v>
      </c>
      <c r="F35" s="6" t="s">
        <v>13</v>
      </c>
    </row>
    <row r="36" spans="1:7" s="6" customFormat="1">
      <c r="A36" s="6" t="s">
        <v>1249</v>
      </c>
      <c r="B36" s="7">
        <v>121681</v>
      </c>
      <c r="C36" s="6" t="s">
        <v>1212</v>
      </c>
      <c r="D36" s="8">
        <f>B36/'Resumo Eleitores DF SP'!$B$15</f>
        <v>0.45939103569300466</v>
      </c>
      <c r="E36" s="7">
        <f>SUM(B9:B36)</f>
        <v>4729143</v>
      </c>
      <c r="F36" s="7" t="s">
        <v>16</v>
      </c>
      <c r="G36" s="6" t="s">
        <v>1305</v>
      </c>
    </row>
    <row r="37" spans="1:7" s="9" customFormat="1">
      <c r="A37" s="9" t="s">
        <v>1248</v>
      </c>
      <c r="B37" s="10">
        <v>120044</v>
      </c>
      <c r="C37" s="9" t="s">
        <v>1212</v>
      </c>
      <c r="D37" s="11">
        <f>B37/'Resumo Eleitores DF SP'!$B$15</f>
        <v>0.45321075179141401</v>
      </c>
      <c r="F37" s="9" t="s">
        <v>20</v>
      </c>
    </row>
    <row r="38" spans="1:7" s="9" customFormat="1">
      <c r="A38" s="9" t="s">
        <v>1247</v>
      </c>
      <c r="B38" s="10">
        <v>117652</v>
      </c>
      <c r="C38" s="9" t="s">
        <v>1212</v>
      </c>
      <c r="D38" s="11">
        <f>B38/'Resumo Eleitores DF SP'!$B$15</f>
        <v>0.44418006205860722</v>
      </c>
      <c r="F38" s="9" t="s">
        <v>16</v>
      </c>
    </row>
    <row r="39" spans="1:7" s="9" customFormat="1">
      <c r="A39" s="9" t="s">
        <v>1246</v>
      </c>
      <c r="B39" s="10">
        <v>117590</v>
      </c>
      <c r="C39" s="9" t="s">
        <v>1212</v>
      </c>
      <c r="D39" s="11">
        <f>B39/'Resumo Eleitores DF SP'!$B$15</f>
        <v>0.44394598899697091</v>
      </c>
      <c r="F39" s="9" t="s">
        <v>22</v>
      </c>
    </row>
    <row r="40" spans="1:7" s="9" customFormat="1">
      <c r="A40" s="9" t="s">
        <v>1245</v>
      </c>
      <c r="B40" s="10">
        <v>115942</v>
      </c>
      <c r="C40" s="9" t="s">
        <v>1212</v>
      </c>
      <c r="D40" s="11">
        <f>B40/'Resumo Eleitores DF SP'!$B$15</f>
        <v>0.43772417600379965</v>
      </c>
      <c r="F40" s="9" t="s">
        <v>24</v>
      </c>
    </row>
    <row r="41" spans="1:7" s="9" customFormat="1">
      <c r="A41" s="9" t="s">
        <v>1244</v>
      </c>
      <c r="B41" s="10">
        <v>113949</v>
      </c>
      <c r="C41" s="9" t="s">
        <v>1212</v>
      </c>
      <c r="D41" s="11">
        <f>B41/'Resumo Eleitores DF SP'!$B$15</f>
        <v>0.43019985968378127</v>
      </c>
      <c r="F41" s="9" t="s">
        <v>22</v>
      </c>
    </row>
    <row r="42" spans="1:7" s="9" customFormat="1">
      <c r="A42" s="9" t="s">
        <v>1243</v>
      </c>
      <c r="B42" s="10">
        <v>113547</v>
      </c>
      <c r="C42" s="9" t="s">
        <v>1212</v>
      </c>
      <c r="D42" s="11">
        <f>B42/'Resumo Eleitores DF SP'!$B$15</f>
        <v>0.42868216015510718</v>
      </c>
      <c r="F42" s="9" t="s">
        <v>18</v>
      </c>
    </row>
    <row r="43" spans="1:7" s="9" customFormat="1">
      <c r="A43" s="9" t="s">
        <v>1242</v>
      </c>
      <c r="B43" s="10">
        <v>112940</v>
      </c>
      <c r="C43" s="9" t="s">
        <v>1212</v>
      </c>
      <c r="D43" s="11">
        <f>B43/'Resumo Eleitores DF SP'!$B$15</f>
        <v>0.42639050937424861</v>
      </c>
      <c r="F43" s="9" t="s">
        <v>25</v>
      </c>
    </row>
    <row r="44" spans="1:7" s="9" customFormat="1">
      <c r="A44" s="9" t="s">
        <v>1241</v>
      </c>
      <c r="B44" s="10">
        <v>112780</v>
      </c>
      <c r="C44" s="9" t="s">
        <v>1212</v>
      </c>
      <c r="D44" s="11">
        <f>B44/'Resumo Eleitores DF SP'!$B$15</f>
        <v>0.42578644986034847</v>
      </c>
      <c r="F44" s="9" t="s">
        <v>1</v>
      </c>
    </row>
    <row r="45" spans="1:7" s="9" customFormat="1">
      <c r="A45" s="9" t="s">
        <v>1240</v>
      </c>
      <c r="B45" s="10">
        <v>112711</v>
      </c>
      <c r="C45" s="9" t="s">
        <v>1212</v>
      </c>
      <c r="D45" s="11">
        <f>B45/'Resumo Eleitores DF SP'!$B$15</f>
        <v>0.42552594919497905</v>
      </c>
      <c r="F45" s="9" t="s">
        <v>25</v>
      </c>
    </row>
    <row r="46" spans="1:7" s="9" customFormat="1">
      <c r="A46" s="9" t="s">
        <v>1239</v>
      </c>
      <c r="B46" s="10">
        <v>111301</v>
      </c>
      <c r="C46" s="9" t="s">
        <v>1212</v>
      </c>
      <c r="D46" s="11">
        <f>B46/'Resumo Eleitores DF SP'!$B$15</f>
        <v>0.42020267472873424</v>
      </c>
      <c r="F46" s="9" t="s">
        <v>16</v>
      </c>
    </row>
    <row r="47" spans="1:7" s="9" customFormat="1">
      <c r="A47" s="9" t="s">
        <v>1238</v>
      </c>
      <c r="B47" s="10">
        <v>111300</v>
      </c>
      <c r="C47" s="9" t="s">
        <v>1212</v>
      </c>
      <c r="D47" s="11">
        <f>B47/'Resumo Eleitores DF SP'!$B$15</f>
        <v>0.42019889935677235</v>
      </c>
      <c r="F47" s="9" t="s">
        <v>24</v>
      </c>
    </row>
    <row r="48" spans="1:7" s="9" customFormat="1">
      <c r="A48" s="9" t="s">
        <v>1237</v>
      </c>
      <c r="B48" s="10">
        <v>109708</v>
      </c>
      <c r="C48" s="9" t="s">
        <v>1212</v>
      </c>
      <c r="D48" s="11">
        <f>B48/'Resumo Eleitores DF SP'!$B$15</f>
        <v>0.41418850719346617</v>
      </c>
      <c r="F48" s="9" t="s">
        <v>29</v>
      </c>
    </row>
    <row r="49" spans="1:6" s="9" customFormat="1">
      <c r="A49" s="9" t="s">
        <v>1236</v>
      </c>
      <c r="B49" s="10">
        <v>109591</v>
      </c>
      <c r="C49" s="9" t="s">
        <v>1212</v>
      </c>
      <c r="D49" s="11">
        <f>B49/'Resumo Eleitores DF SP'!$B$15</f>
        <v>0.41374678867392667</v>
      </c>
      <c r="F49" s="9" t="s">
        <v>12</v>
      </c>
    </row>
    <row r="50" spans="1:6" s="9" customFormat="1">
      <c r="A50" s="9" t="s">
        <v>1235</v>
      </c>
      <c r="B50" s="10">
        <v>106676</v>
      </c>
      <c r="C50" s="9" t="s">
        <v>1212</v>
      </c>
      <c r="D50" s="11">
        <f>B50/'Resumo Eleitores DF SP'!$B$15</f>
        <v>0.40274157940505884</v>
      </c>
      <c r="F50" s="9" t="s">
        <v>22</v>
      </c>
    </row>
    <row r="51" spans="1:6" s="9" customFormat="1">
      <c r="A51" s="9" t="s">
        <v>1234</v>
      </c>
      <c r="B51" s="10">
        <v>105247</v>
      </c>
      <c r="C51" s="9" t="s">
        <v>1212</v>
      </c>
      <c r="D51" s="11">
        <f>B51/'Resumo Eleitores DF SP'!$B$15</f>
        <v>0.39734657287153835</v>
      </c>
      <c r="F51" s="9" t="s">
        <v>5</v>
      </c>
    </row>
    <row r="52" spans="1:6" s="9" customFormat="1">
      <c r="A52" s="9" t="s">
        <v>1233</v>
      </c>
      <c r="B52" s="10">
        <v>102963</v>
      </c>
      <c r="C52" s="9" t="s">
        <v>1212</v>
      </c>
      <c r="D52" s="11">
        <f>B52/'Resumo Eleitores DF SP'!$B$15</f>
        <v>0.38872362331061411</v>
      </c>
      <c r="F52" s="9" t="s">
        <v>5</v>
      </c>
    </row>
    <row r="53" spans="1:6" s="9" customFormat="1">
      <c r="A53" s="9" t="s">
        <v>1232</v>
      </c>
      <c r="B53" s="10">
        <v>101196</v>
      </c>
      <c r="C53" s="9" t="s">
        <v>1212</v>
      </c>
      <c r="D53" s="11">
        <f>B53/'Resumo Eleitores DF SP'!$B$15</f>
        <v>0.38205254105397968</v>
      </c>
      <c r="F53" s="9" t="s">
        <v>16</v>
      </c>
    </row>
    <row r="54" spans="1:6" s="9" customFormat="1">
      <c r="A54" s="9" t="s">
        <v>1231</v>
      </c>
      <c r="B54" s="10">
        <v>92583</v>
      </c>
      <c r="C54" s="9" t="s">
        <v>1212</v>
      </c>
      <c r="D54" s="11">
        <f>B54/'Resumo Eleitores DF SP'!$B$15</f>
        <v>0.34953526234634369</v>
      </c>
      <c r="F54" s="9" t="s">
        <v>18</v>
      </c>
    </row>
    <row r="55" spans="1:6" s="9" customFormat="1">
      <c r="A55" s="9" t="s">
        <v>1230</v>
      </c>
      <c r="B55" s="10">
        <v>92546</v>
      </c>
      <c r="C55" s="9" t="s">
        <v>1212</v>
      </c>
      <c r="D55" s="11">
        <f>B55/'Resumo Eleitores DF SP'!$B$15</f>
        <v>0.34939557358375428</v>
      </c>
      <c r="F55" s="9" t="s">
        <v>18</v>
      </c>
    </row>
    <row r="56" spans="1:6" s="9" customFormat="1">
      <c r="A56" s="9" t="s">
        <v>1229</v>
      </c>
      <c r="B56" s="10">
        <v>90641</v>
      </c>
      <c r="C56" s="9" t="s">
        <v>1212</v>
      </c>
      <c r="D56" s="11">
        <f>B56/'Resumo Eleitores DF SP'!$B$15</f>
        <v>0.34220348999638101</v>
      </c>
      <c r="F56" s="9" t="s">
        <v>35</v>
      </c>
    </row>
    <row r="57" spans="1:6" s="9" customFormat="1">
      <c r="A57" s="9" t="s">
        <v>1228</v>
      </c>
      <c r="B57" s="10">
        <v>90437</v>
      </c>
      <c r="C57" s="9" t="s">
        <v>1212</v>
      </c>
      <c r="D57" s="11">
        <f>B57/'Resumo Eleitores DF SP'!$B$15</f>
        <v>0.34143331411615835</v>
      </c>
      <c r="F57" s="9" t="s">
        <v>5</v>
      </c>
    </row>
    <row r="58" spans="1:6" s="9" customFormat="1">
      <c r="A58" s="9" t="s">
        <v>1227</v>
      </c>
      <c r="B58" s="10">
        <v>89001</v>
      </c>
      <c r="C58" s="9" t="s">
        <v>1212</v>
      </c>
      <c r="D58" s="11">
        <f>B58/'Resumo Eleitores DF SP'!$B$15</f>
        <v>0.33601187997890475</v>
      </c>
      <c r="F58" s="9" t="s">
        <v>16</v>
      </c>
    </row>
    <row r="59" spans="1:6" s="9" customFormat="1">
      <c r="A59" s="9" t="s">
        <v>1226</v>
      </c>
      <c r="B59" s="10">
        <v>88070</v>
      </c>
      <c r="C59" s="9" t="s">
        <v>1212</v>
      </c>
      <c r="D59" s="11">
        <f>B59/'Resumo Eleitores DF SP'!$B$15</f>
        <v>0.3324970086823984</v>
      </c>
      <c r="F59" s="9" t="s">
        <v>18</v>
      </c>
    </row>
    <row r="60" spans="1:6" s="9" customFormat="1">
      <c r="A60" s="9" t="s">
        <v>1225</v>
      </c>
      <c r="B60" s="10">
        <v>86647</v>
      </c>
      <c r="C60" s="22" t="s">
        <v>1212</v>
      </c>
      <c r="D60" s="11">
        <f>B60/'Resumo Eleitores DF SP'!$B$15</f>
        <v>0.32712465438064919</v>
      </c>
      <c r="F60" s="9" t="s">
        <v>31</v>
      </c>
    </row>
    <row r="61" spans="1:6" s="9" customFormat="1">
      <c r="A61" s="9" t="s">
        <v>1224</v>
      </c>
      <c r="B61" s="10">
        <v>84419</v>
      </c>
      <c r="C61" s="22" t="s">
        <v>1212</v>
      </c>
      <c r="D61" s="11">
        <f>B61/'Resumo Eleitores DF SP'!$B$15</f>
        <v>0.31871312564958998</v>
      </c>
      <c r="F61" s="9" t="s">
        <v>16</v>
      </c>
    </row>
    <row r="62" spans="1:6" s="9" customFormat="1">
      <c r="A62" s="9" t="s">
        <v>1223</v>
      </c>
      <c r="B62" s="10">
        <v>82368</v>
      </c>
      <c r="C62" s="22" t="s">
        <v>1212</v>
      </c>
      <c r="D62" s="11">
        <f>B62/'Resumo Eleitores DF SP'!$B$15</f>
        <v>0.3109698377557828</v>
      </c>
      <c r="F62" s="9" t="s">
        <v>16</v>
      </c>
    </row>
    <row r="63" spans="1:6" s="9" customFormat="1">
      <c r="A63" s="9" t="s">
        <v>1222</v>
      </c>
      <c r="B63" s="10">
        <v>82224</v>
      </c>
      <c r="C63" s="22" t="s">
        <v>1212</v>
      </c>
      <c r="D63" s="11">
        <f>B63/'Resumo Eleitores DF SP'!$B$15</f>
        <v>0.31042618419327267</v>
      </c>
      <c r="F63" s="9" t="s">
        <v>20</v>
      </c>
    </row>
    <row r="64" spans="1:6" s="9" customFormat="1">
      <c r="A64" s="9" t="s">
        <v>1221</v>
      </c>
      <c r="B64" s="10">
        <v>80643</v>
      </c>
      <c r="C64" s="22" t="s">
        <v>1212</v>
      </c>
      <c r="D64" s="11">
        <f>B64/'Resumo Eleitores DF SP'!$B$15</f>
        <v>0.30445732112154711</v>
      </c>
      <c r="F64" s="9" t="s">
        <v>13</v>
      </c>
    </row>
    <row r="65" spans="1:7" s="9" customFormat="1">
      <c r="A65" s="9" t="s">
        <v>1220</v>
      </c>
      <c r="B65" s="10">
        <v>67191</v>
      </c>
      <c r="C65" s="9" t="s">
        <v>1212</v>
      </c>
      <c r="D65" s="11">
        <f>B65/'Resumo Eleitores DF SP'!$B$15</f>
        <v>0.25367101749039433</v>
      </c>
      <c r="F65" s="9" t="s">
        <v>12</v>
      </c>
    </row>
    <row r="66" spans="1:7" s="9" customFormat="1">
      <c r="A66" s="9" t="s">
        <v>1219</v>
      </c>
      <c r="B66" s="10">
        <v>59362</v>
      </c>
      <c r="C66" s="9" t="s">
        <v>1212</v>
      </c>
      <c r="D66" s="11">
        <f>B66/'Resumo Eleitores DF SP'!$B$15</f>
        <v>0.22411363040086901</v>
      </c>
      <c r="F66" s="9" t="s">
        <v>12</v>
      </c>
    </row>
    <row r="67" spans="1:7" s="9" customFormat="1">
      <c r="A67" s="9" t="s">
        <v>1218</v>
      </c>
      <c r="B67" s="10">
        <v>46905</v>
      </c>
      <c r="C67" s="9" t="s">
        <v>1212</v>
      </c>
      <c r="D67" s="11">
        <f>B67/'Resumo Eleitores DF SP'!$B$15</f>
        <v>0.17708382187178265</v>
      </c>
      <c r="F67" s="9" t="s">
        <v>24</v>
      </c>
    </row>
    <row r="68" spans="1:7" s="9" customFormat="1">
      <c r="A68" s="9" t="s">
        <v>1217</v>
      </c>
      <c r="B68" s="10">
        <v>45330</v>
      </c>
      <c r="C68" s="9" t="s">
        <v>1212</v>
      </c>
      <c r="D68" s="11">
        <f>B68/'Resumo Eleitores DF SP'!$B$15</f>
        <v>0.17113761103182831</v>
      </c>
      <c r="F68" s="9" t="s">
        <v>13</v>
      </c>
    </row>
    <row r="69" spans="1:7" s="9" customFormat="1">
      <c r="A69" s="9" t="s">
        <v>1216</v>
      </c>
      <c r="B69" s="10">
        <v>32080</v>
      </c>
      <c r="C69" s="9" t="s">
        <v>1212</v>
      </c>
      <c r="D69" s="11">
        <f>B69/'Resumo Eleitores DF SP'!$B$15</f>
        <v>0.12111393253697446</v>
      </c>
      <c r="F69" s="9" t="s">
        <v>24</v>
      </c>
    </row>
    <row r="70" spans="1:7" s="9" customFormat="1">
      <c r="A70" s="9" t="s">
        <v>1215</v>
      </c>
      <c r="B70" s="10">
        <v>31301</v>
      </c>
      <c r="C70" s="9" t="s">
        <v>1212</v>
      </c>
      <c r="D70" s="11">
        <f>B70/'Resumo Eleitores DF SP'!$B$15</f>
        <v>0.11817291777867324</v>
      </c>
      <c r="F70" s="9" t="s">
        <v>13</v>
      </c>
    </row>
    <row r="71" spans="1:7" s="9" customFormat="1">
      <c r="A71" s="9" t="s">
        <v>1214</v>
      </c>
      <c r="B71" s="10">
        <v>30315</v>
      </c>
      <c r="C71" s="9" t="s">
        <v>1212</v>
      </c>
      <c r="D71" s="11">
        <f>B71/'Resumo Eleitores DF SP'!$B$15</f>
        <v>0.11445040102426374</v>
      </c>
      <c r="F71" s="9" t="s">
        <v>13</v>
      </c>
    </row>
    <row r="72" spans="1:7" s="9" customFormat="1">
      <c r="A72" s="9" t="s">
        <v>1213</v>
      </c>
      <c r="B72" s="10">
        <v>22097</v>
      </c>
      <c r="C72" s="9" t="s">
        <v>1212</v>
      </c>
      <c r="D72" s="11">
        <f>B72/'Resumo Eleitores DF SP'!$B$15</f>
        <v>8.3424394241568722E-2</v>
      </c>
      <c r="E72" s="10">
        <f>SUM(B37:B72)</f>
        <v>3189297</v>
      </c>
      <c r="F72" s="10" t="s">
        <v>13</v>
      </c>
      <c r="G72" s="9" t="s">
        <v>1306</v>
      </c>
    </row>
    <row r="73" spans="1:7" s="12" customFormat="1">
      <c r="A73" s="12" t="s">
        <v>1211</v>
      </c>
      <c r="B73" s="13">
        <v>98870</v>
      </c>
      <c r="D73" s="14"/>
      <c r="F73" s="12" t="s">
        <v>14</v>
      </c>
      <c r="G73" s="12" t="s">
        <v>1307</v>
      </c>
    </row>
    <row r="74" spans="1:7" s="12" customFormat="1">
      <c r="A74" s="12" t="s">
        <v>1210</v>
      </c>
      <c r="B74" s="13">
        <v>94992</v>
      </c>
      <c r="D74" s="14"/>
      <c r="F74" s="12" t="s">
        <v>25</v>
      </c>
    </row>
    <row r="75" spans="1:7" s="12" customFormat="1">
      <c r="A75" s="12" t="s">
        <v>1209</v>
      </c>
      <c r="B75" s="13">
        <v>82105</v>
      </c>
      <c r="C75" s="15"/>
      <c r="D75" s="14"/>
      <c r="F75" s="12" t="s">
        <v>35</v>
      </c>
    </row>
    <row r="76" spans="1:7" s="12" customFormat="1">
      <c r="A76" s="12" t="s">
        <v>1208</v>
      </c>
      <c r="B76" s="13">
        <v>79909</v>
      </c>
      <c r="C76" s="15"/>
      <c r="D76" s="14"/>
      <c r="F76" s="12" t="s">
        <v>18</v>
      </c>
    </row>
    <row r="77" spans="1:7" s="12" customFormat="1">
      <c r="A77" s="12" t="s">
        <v>1207</v>
      </c>
      <c r="B77" s="13">
        <v>78626</v>
      </c>
      <c r="C77" s="15"/>
      <c r="D77" s="14"/>
      <c r="F77" s="12" t="s">
        <v>16</v>
      </c>
    </row>
    <row r="78" spans="1:7" s="12" customFormat="1">
      <c r="A78" s="12" t="s">
        <v>1206</v>
      </c>
      <c r="B78" s="13">
        <v>77963</v>
      </c>
      <c r="C78" s="15"/>
      <c r="D78" s="14"/>
      <c r="F78" s="12" t="s">
        <v>5</v>
      </c>
    </row>
    <row r="79" spans="1:7" s="12" customFormat="1">
      <c r="A79" s="12" t="s">
        <v>1205</v>
      </c>
      <c r="B79" s="13">
        <v>77831</v>
      </c>
      <c r="C79" s="15"/>
      <c r="D79" s="14"/>
      <c r="F79" s="12" t="s">
        <v>16</v>
      </c>
    </row>
    <row r="80" spans="1:7" s="12" customFormat="1">
      <c r="A80" s="12" t="s">
        <v>1204</v>
      </c>
      <c r="B80" s="13">
        <v>77793</v>
      </c>
      <c r="D80" s="14"/>
      <c r="F80" s="12" t="s">
        <v>22</v>
      </c>
    </row>
    <row r="81" spans="1:6" s="12" customFormat="1">
      <c r="A81" s="12" t="s">
        <v>1203</v>
      </c>
      <c r="B81" s="13">
        <v>77595</v>
      </c>
      <c r="D81" s="14"/>
      <c r="F81" s="12" t="s">
        <v>16</v>
      </c>
    </row>
    <row r="82" spans="1:6" s="12" customFormat="1">
      <c r="A82" s="12" t="s">
        <v>1202</v>
      </c>
      <c r="B82" s="13">
        <v>77325</v>
      </c>
      <c r="D82" s="14"/>
      <c r="F82" s="12" t="s">
        <v>16</v>
      </c>
    </row>
    <row r="83" spans="1:6" s="12" customFormat="1">
      <c r="A83" s="12" t="s">
        <v>1201</v>
      </c>
      <c r="B83" s="13">
        <v>75728</v>
      </c>
      <c r="D83" s="14"/>
      <c r="F83" s="12" t="s">
        <v>16</v>
      </c>
    </row>
    <row r="84" spans="1:6" s="12" customFormat="1">
      <c r="A84" s="12" t="s">
        <v>1200</v>
      </c>
      <c r="B84" s="13">
        <v>74598</v>
      </c>
      <c r="D84" s="14"/>
      <c r="F84" s="12" t="s">
        <v>16</v>
      </c>
    </row>
    <row r="85" spans="1:6" s="12" customFormat="1">
      <c r="A85" s="12" t="s">
        <v>1199</v>
      </c>
      <c r="B85" s="13">
        <v>73949</v>
      </c>
      <c r="D85" s="14"/>
      <c r="F85" s="12" t="s">
        <v>25</v>
      </c>
    </row>
    <row r="86" spans="1:6" s="12" customFormat="1">
      <c r="A86" s="12" t="s">
        <v>1198</v>
      </c>
      <c r="B86" s="13">
        <v>70370</v>
      </c>
      <c r="D86" s="14"/>
      <c r="F86" s="12" t="s">
        <v>4</v>
      </c>
    </row>
    <row r="87" spans="1:6" s="12" customFormat="1">
      <c r="A87" s="12" t="s">
        <v>1197</v>
      </c>
      <c r="B87" s="13">
        <v>69604</v>
      </c>
      <c r="D87" s="14"/>
      <c r="F87" s="12" t="s">
        <v>18</v>
      </c>
    </row>
    <row r="88" spans="1:6" s="12" customFormat="1">
      <c r="A88" s="12" t="s">
        <v>1196</v>
      </c>
      <c r="B88" s="13">
        <v>69426</v>
      </c>
      <c r="D88" s="14"/>
      <c r="F88" s="12" t="s">
        <v>18</v>
      </c>
    </row>
    <row r="89" spans="1:6" s="12" customFormat="1">
      <c r="A89" s="12" t="s">
        <v>1195</v>
      </c>
      <c r="B89" s="13">
        <v>65970</v>
      </c>
      <c r="D89" s="14"/>
      <c r="F89" s="12" t="s">
        <v>29</v>
      </c>
    </row>
    <row r="90" spans="1:6" s="12" customFormat="1">
      <c r="A90" s="12" t="s">
        <v>1194</v>
      </c>
      <c r="B90" s="13">
        <v>65641</v>
      </c>
      <c r="D90" s="14"/>
      <c r="F90" s="12" t="s">
        <v>32</v>
      </c>
    </row>
    <row r="91" spans="1:6" s="12" customFormat="1">
      <c r="A91" s="12" t="s">
        <v>1193</v>
      </c>
      <c r="B91" s="13">
        <v>64932</v>
      </c>
      <c r="D91" s="14"/>
      <c r="F91" s="12" t="s">
        <v>5</v>
      </c>
    </row>
    <row r="92" spans="1:6" s="12" customFormat="1">
      <c r="A92" s="12" t="s">
        <v>1192</v>
      </c>
      <c r="B92" s="13">
        <v>62823</v>
      </c>
      <c r="D92" s="14"/>
      <c r="F92" s="12" t="s">
        <v>30</v>
      </c>
    </row>
    <row r="93" spans="1:6" s="12" customFormat="1">
      <c r="A93" s="12" t="s">
        <v>1191</v>
      </c>
      <c r="B93" s="13">
        <v>62607</v>
      </c>
      <c r="D93" s="14"/>
      <c r="F93" s="12" t="s">
        <v>16</v>
      </c>
    </row>
    <row r="94" spans="1:6" s="12" customFormat="1">
      <c r="A94" s="12" t="s">
        <v>1190</v>
      </c>
      <c r="B94" s="13">
        <v>61347</v>
      </c>
      <c r="D94" s="14"/>
      <c r="F94" s="12" t="s">
        <v>16</v>
      </c>
    </row>
    <row r="95" spans="1:6" s="12" customFormat="1">
      <c r="A95" s="12" t="s">
        <v>1189</v>
      </c>
      <c r="B95" s="13">
        <v>60808</v>
      </c>
      <c r="D95" s="14"/>
      <c r="F95" s="12" t="s">
        <v>16</v>
      </c>
    </row>
    <row r="96" spans="1:6" s="12" customFormat="1">
      <c r="A96" s="12" t="s">
        <v>1188</v>
      </c>
      <c r="B96" s="13">
        <v>59435</v>
      </c>
      <c r="D96" s="14"/>
      <c r="F96" s="12" t="s">
        <v>33</v>
      </c>
    </row>
    <row r="97" spans="1:6" s="12" customFormat="1">
      <c r="A97" s="12" t="s">
        <v>1187</v>
      </c>
      <c r="B97" s="13">
        <v>58787</v>
      </c>
      <c r="D97" s="14"/>
      <c r="F97" s="12" t="s">
        <v>16</v>
      </c>
    </row>
    <row r="98" spans="1:6" s="12" customFormat="1">
      <c r="A98" s="12" t="s">
        <v>1186</v>
      </c>
      <c r="B98" s="13">
        <v>54904</v>
      </c>
      <c r="D98" s="14"/>
      <c r="F98" s="12" t="s">
        <v>16</v>
      </c>
    </row>
    <row r="99" spans="1:6" s="12" customFormat="1">
      <c r="A99" s="12" t="s">
        <v>1185</v>
      </c>
      <c r="B99" s="13">
        <v>54186</v>
      </c>
      <c r="D99" s="14"/>
      <c r="F99" s="12" t="s">
        <v>12</v>
      </c>
    </row>
    <row r="100" spans="1:6" s="12" customFormat="1">
      <c r="A100" s="12" t="s">
        <v>1184</v>
      </c>
      <c r="B100" s="13">
        <v>54134</v>
      </c>
      <c r="D100" s="14"/>
      <c r="F100" s="12" t="s">
        <v>1</v>
      </c>
    </row>
    <row r="101" spans="1:6" s="12" customFormat="1">
      <c r="A101" s="12" t="s">
        <v>1183</v>
      </c>
      <c r="B101" s="13">
        <v>53380</v>
      </c>
      <c r="D101" s="14"/>
      <c r="F101" s="12" t="s">
        <v>31</v>
      </c>
    </row>
    <row r="102" spans="1:6" s="12" customFormat="1">
      <c r="A102" s="12" t="s">
        <v>1182</v>
      </c>
      <c r="B102" s="13">
        <v>53285</v>
      </c>
      <c r="D102" s="14"/>
      <c r="F102" s="12" t="s">
        <v>16</v>
      </c>
    </row>
    <row r="103" spans="1:6" s="12" customFormat="1">
      <c r="A103" s="12" t="s">
        <v>1181</v>
      </c>
      <c r="B103" s="13">
        <v>52437</v>
      </c>
      <c r="D103" s="14"/>
      <c r="F103" s="12" t="s">
        <v>12</v>
      </c>
    </row>
    <row r="104" spans="1:6" s="12" customFormat="1">
      <c r="A104" s="12" t="s">
        <v>1180</v>
      </c>
      <c r="B104" s="13">
        <v>52112</v>
      </c>
      <c r="D104" s="14"/>
      <c r="F104" s="12" t="s">
        <v>16</v>
      </c>
    </row>
    <row r="105" spans="1:6" s="12" customFormat="1">
      <c r="A105" s="12" t="s">
        <v>1179</v>
      </c>
      <c r="B105" s="13">
        <v>50535</v>
      </c>
      <c r="D105" s="14"/>
      <c r="F105" s="12" t="s">
        <v>16</v>
      </c>
    </row>
    <row r="106" spans="1:6" s="12" customFormat="1">
      <c r="A106" s="12" t="s">
        <v>1178</v>
      </c>
      <c r="B106" s="13">
        <v>50473</v>
      </c>
      <c r="D106" s="14"/>
      <c r="F106" s="12" t="s">
        <v>5</v>
      </c>
    </row>
    <row r="107" spans="1:6" s="12" customFormat="1">
      <c r="A107" s="12" t="s">
        <v>1177</v>
      </c>
      <c r="B107" s="13">
        <v>50257</v>
      </c>
      <c r="D107" s="14"/>
      <c r="F107" s="12" t="s">
        <v>5</v>
      </c>
    </row>
    <row r="108" spans="1:6" s="12" customFormat="1">
      <c r="A108" s="12" t="s">
        <v>1176</v>
      </c>
      <c r="B108" s="13">
        <v>49910</v>
      </c>
      <c r="D108" s="14"/>
      <c r="F108" s="12" t="s">
        <v>12</v>
      </c>
    </row>
    <row r="109" spans="1:6" s="12" customFormat="1">
      <c r="A109" s="12" t="s">
        <v>1175</v>
      </c>
      <c r="B109" s="13">
        <v>48836</v>
      </c>
      <c r="D109" s="14"/>
      <c r="F109" s="12" t="s">
        <v>12</v>
      </c>
    </row>
    <row r="110" spans="1:6" s="12" customFormat="1">
      <c r="A110" s="12" t="s">
        <v>1174</v>
      </c>
      <c r="B110" s="13">
        <v>46857</v>
      </c>
      <c r="D110" s="14"/>
      <c r="F110" s="12" t="s">
        <v>1</v>
      </c>
    </row>
    <row r="111" spans="1:6" s="12" customFormat="1">
      <c r="A111" s="12" t="s">
        <v>1173</v>
      </c>
      <c r="B111" s="13">
        <v>46485</v>
      </c>
      <c r="D111" s="14"/>
      <c r="F111" s="12" t="s">
        <v>12</v>
      </c>
    </row>
    <row r="112" spans="1:6" s="12" customFormat="1">
      <c r="A112" s="12" t="s">
        <v>1172</v>
      </c>
      <c r="B112" s="13">
        <v>44164</v>
      </c>
      <c r="D112" s="14"/>
      <c r="F112" s="12" t="s">
        <v>16</v>
      </c>
    </row>
    <row r="113" spans="1:6" s="12" customFormat="1">
      <c r="A113" s="12" t="s">
        <v>1171</v>
      </c>
      <c r="B113" s="13">
        <v>43872</v>
      </c>
      <c r="D113" s="14"/>
      <c r="F113" s="12" t="s">
        <v>16</v>
      </c>
    </row>
    <row r="114" spans="1:6" s="12" customFormat="1">
      <c r="A114" s="12" t="s">
        <v>1170</v>
      </c>
      <c r="B114" s="13">
        <v>43707</v>
      </c>
      <c r="D114" s="14"/>
      <c r="F114" s="12" t="s">
        <v>5</v>
      </c>
    </row>
    <row r="115" spans="1:6" s="12" customFormat="1">
      <c r="A115" s="12" t="s">
        <v>1169</v>
      </c>
      <c r="B115" s="13">
        <v>42739</v>
      </c>
      <c r="D115" s="14"/>
      <c r="F115" s="12" t="s">
        <v>14</v>
      </c>
    </row>
    <row r="116" spans="1:6" s="12" customFormat="1">
      <c r="A116" s="12" t="s">
        <v>1168</v>
      </c>
      <c r="B116" s="13">
        <v>42058</v>
      </c>
      <c r="D116" s="14"/>
      <c r="F116" s="12" t="s">
        <v>18</v>
      </c>
    </row>
    <row r="117" spans="1:6" s="12" customFormat="1">
      <c r="A117" s="12" t="s">
        <v>1167</v>
      </c>
      <c r="B117" s="13">
        <v>42017</v>
      </c>
      <c r="D117" s="14"/>
      <c r="F117" s="12" t="s">
        <v>25</v>
      </c>
    </row>
    <row r="118" spans="1:6" s="12" customFormat="1">
      <c r="A118" s="12" t="s">
        <v>1166</v>
      </c>
      <c r="B118" s="13">
        <v>41527</v>
      </c>
      <c r="D118" s="14"/>
      <c r="F118" s="12" t="s">
        <v>33</v>
      </c>
    </row>
    <row r="119" spans="1:6" s="12" customFormat="1">
      <c r="A119" s="12" t="s">
        <v>1165</v>
      </c>
      <c r="B119" s="13">
        <v>41047</v>
      </c>
      <c r="D119" s="14"/>
      <c r="F119" s="12" t="s">
        <v>5</v>
      </c>
    </row>
    <row r="120" spans="1:6" s="12" customFormat="1">
      <c r="A120" s="12" t="s">
        <v>1164</v>
      </c>
      <c r="B120" s="13">
        <v>40979</v>
      </c>
      <c r="D120" s="14"/>
      <c r="F120" s="12" t="s">
        <v>12</v>
      </c>
    </row>
    <row r="121" spans="1:6" s="12" customFormat="1">
      <c r="A121" s="12" t="s">
        <v>1163</v>
      </c>
      <c r="B121" s="13">
        <v>40866</v>
      </c>
      <c r="D121" s="14"/>
      <c r="F121" s="12" t="s">
        <v>5</v>
      </c>
    </row>
    <row r="122" spans="1:6" s="12" customFormat="1">
      <c r="A122" s="12" t="s">
        <v>1162</v>
      </c>
      <c r="B122" s="13">
        <v>38808</v>
      </c>
      <c r="D122" s="14"/>
      <c r="F122" s="12" t="s">
        <v>4</v>
      </c>
    </row>
    <row r="123" spans="1:6" s="12" customFormat="1">
      <c r="A123" s="12" t="s">
        <v>1161</v>
      </c>
      <c r="B123" s="13">
        <v>38378</v>
      </c>
      <c r="D123" s="14"/>
      <c r="F123" s="12" t="s">
        <v>12</v>
      </c>
    </row>
    <row r="124" spans="1:6" s="12" customFormat="1">
      <c r="A124" s="12" t="s">
        <v>1160</v>
      </c>
      <c r="B124" s="13">
        <v>38163</v>
      </c>
      <c r="D124" s="14"/>
      <c r="F124" s="12" t="s">
        <v>20</v>
      </c>
    </row>
    <row r="125" spans="1:6" s="12" customFormat="1">
      <c r="A125" s="12" t="s">
        <v>1159</v>
      </c>
      <c r="B125" s="13">
        <v>37548</v>
      </c>
      <c r="D125" s="14"/>
      <c r="F125" s="12" t="s">
        <v>4</v>
      </c>
    </row>
    <row r="126" spans="1:6" s="12" customFormat="1">
      <c r="A126" s="12" t="s">
        <v>1158</v>
      </c>
      <c r="B126" s="13">
        <v>35854</v>
      </c>
      <c r="D126" s="14"/>
      <c r="F126" s="12" t="s">
        <v>30</v>
      </c>
    </row>
    <row r="127" spans="1:6" s="12" customFormat="1">
      <c r="A127" s="12" t="s">
        <v>1157</v>
      </c>
      <c r="B127" s="13">
        <v>35238</v>
      </c>
      <c r="D127" s="14"/>
      <c r="F127" s="12" t="s">
        <v>17</v>
      </c>
    </row>
    <row r="128" spans="1:6" s="12" customFormat="1">
      <c r="A128" s="12" t="s">
        <v>1156</v>
      </c>
      <c r="B128" s="13">
        <v>35018</v>
      </c>
      <c r="D128" s="14"/>
      <c r="F128" s="12" t="s">
        <v>18</v>
      </c>
    </row>
    <row r="129" spans="1:6" s="12" customFormat="1">
      <c r="A129" s="12" t="s">
        <v>1155</v>
      </c>
      <c r="B129" s="13">
        <v>34981</v>
      </c>
      <c r="D129" s="14"/>
      <c r="F129" s="12" t="s">
        <v>1</v>
      </c>
    </row>
    <row r="130" spans="1:6" s="12" customFormat="1">
      <c r="A130" s="12" t="s">
        <v>1154</v>
      </c>
      <c r="B130" s="13">
        <v>34958</v>
      </c>
      <c r="D130" s="14"/>
      <c r="F130" s="12" t="s">
        <v>1</v>
      </c>
    </row>
    <row r="131" spans="1:6" s="12" customFormat="1">
      <c r="A131" s="12" t="s">
        <v>1153</v>
      </c>
      <c r="B131" s="13">
        <v>34768</v>
      </c>
      <c r="D131" s="14"/>
      <c r="F131" s="12" t="s">
        <v>16</v>
      </c>
    </row>
    <row r="132" spans="1:6" s="12" customFormat="1">
      <c r="A132" s="12" t="s">
        <v>1152</v>
      </c>
      <c r="B132" s="13">
        <v>34298</v>
      </c>
      <c r="D132" s="14"/>
      <c r="F132" s="12" t="s">
        <v>1</v>
      </c>
    </row>
    <row r="133" spans="1:6" s="12" customFormat="1">
      <c r="A133" s="12" t="s">
        <v>1151</v>
      </c>
      <c r="B133" s="13">
        <v>33724</v>
      </c>
      <c r="D133" s="14"/>
      <c r="F133" s="12" t="s">
        <v>22</v>
      </c>
    </row>
    <row r="134" spans="1:6" s="12" customFormat="1">
      <c r="A134" s="12" t="s">
        <v>1150</v>
      </c>
      <c r="B134" s="13">
        <v>32622</v>
      </c>
      <c r="D134" s="14"/>
      <c r="F134" s="12" t="s">
        <v>19</v>
      </c>
    </row>
    <row r="135" spans="1:6" s="12" customFormat="1">
      <c r="A135" s="12" t="s">
        <v>1149</v>
      </c>
      <c r="B135" s="13">
        <v>32195</v>
      </c>
      <c r="D135" s="14"/>
      <c r="F135" s="12" t="s">
        <v>26</v>
      </c>
    </row>
    <row r="136" spans="1:6" s="12" customFormat="1">
      <c r="A136" s="12" t="s">
        <v>1148</v>
      </c>
      <c r="B136" s="13">
        <v>32137</v>
      </c>
      <c r="D136" s="14"/>
      <c r="F136" s="12" t="s">
        <v>32</v>
      </c>
    </row>
    <row r="137" spans="1:6" s="12" customFormat="1">
      <c r="A137" s="12" t="s">
        <v>1147</v>
      </c>
      <c r="B137" s="13">
        <v>31720</v>
      </c>
      <c r="D137" s="14"/>
      <c r="F137" s="12" t="s">
        <v>20</v>
      </c>
    </row>
    <row r="138" spans="1:6" s="12" customFormat="1">
      <c r="A138" s="12" t="s">
        <v>1146</v>
      </c>
      <c r="B138" s="13">
        <v>31583</v>
      </c>
      <c r="D138" s="14"/>
      <c r="F138" s="12" t="s">
        <v>18</v>
      </c>
    </row>
    <row r="139" spans="1:6" s="12" customFormat="1">
      <c r="A139" s="12" t="s">
        <v>1145</v>
      </c>
      <c r="B139" s="13">
        <v>30307</v>
      </c>
      <c r="D139" s="14"/>
      <c r="F139" s="12" t="s">
        <v>17</v>
      </c>
    </row>
    <row r="140" spans="1:6" s="12" customFormat="1">
      <c r="A140" s="12" t="s">
        <v>1144</v>
      </c>
      <c r="B140" s="13">
        <v>29695</v>
      </c>
      <c r="D140" s="14"/>
      <c r="F140" s="12" t="s">
        <v>26</v>
      </c>
    </row>
    <row r="141" spans="1:6" s="12" customFormat="1">
      <c r="A141" s="12" t="s">
        <v>1143</v>
      </c>
      <c r="B141" s="13">
        <v>29289</v>
      </c>
      <c r="D141" s="14"/>
      <c r="F141" s="12" t="s">
        <v>30</v>
      </c>
    </row>
    <row r="142" spans="1:6" s="12" customFormat="1">
      <c r="A142" s="12" t="s">
        <v>1142</v>
      </c>
      <c r="B142" s="13">
        <v>29089</v>
      </c>
      <c r="D142" s="14"/>
      <c r="F142" s="12" t="s">
        <v>12</v>
      </c>
    </row>
    <row r="143" spans="1:6" s="12" customFormat="1">
      <c r="A143" s="12" t="s">
        <v>1141</v>
      </c>
      <c r="B143" s="13">
        <v>28105</v>
      </c>
      <c r="D143" s="14"/>
      <c r="F143" s="12" t="s">
        <v>25</v>
      </c>
    </row>
    <row r="144" spans="1:6" s="12" customFormat="1">
      <c r="A144" s="12" t="s">
        <v>1140</v>
      </c>
      <c r="B144" s="13">
        <v>27978</v>
      </c>
      <c r="D144" s="14"/>
      <c r="F144" s="12" t="s">
        <v>35</v>
      </c>
    </row>
    <row r="145" spans="1:6" s="12" customFormat="1">
      <c r="A145" s="12" t="s">
        <v>1139</v>
      </c>
      <c r="B145" s="13">
        <v>27715</v>
      </c>
      <c r="D145" s="14"/>
      <c r="F145" s="12" t="s">
        <v>1</v>
      </c>
    </row>
    <row r="146" spans="1:6" s="12" customFormat="1">
      <c r="A146" s="12" t="s">
        <v>1138</v>
      </c>
      <c r="B146" s="13">
        <v>27137</v>
      </c>
      <c r="D146" s="14"/>
      <c r="F146" s="12" t="s">
        <v>25</v>
      </c>
    </row>
    <row r="147" spans="1:6" s="12" customFormat="1">
      <c r="A147" s="12" t="s">
        <v>1137</v>
      </c>
      <c r="B147" s="13">
        <v>26362</v>
      </c>
      <c r="D147" s="14"/>
      <c r="F147" s="12" t="s">
        <v>16</v>
      </c>
    </row>
    <row r="148" spans="1:6" s="12" customFormat="1">
      <c r="A148" s="12" t="s">
        <v>1136</v>
      </c>
      <c r="B148" s="13">
        <v>26324</v>
      </c>
      <c r="D148" s="14"/>
      <c r="F148" s="12" t="s">
        <v>12</v>
      </c>
    </row>
    <row r="149" spans="1:6" s="12" customFormat="1">
      <c r="A149" s="12" t="s">
        <v>1135</v>
      </c>
      <c r="B149" s="13">
        <v>26013</v>
      </c>
      <c r="D149" s="14"/>
      <c r="F149" s="12" t="s">
        <v>1</v>
      </c>
    </row>
    <row r="150" spans="1:6" s="12" customFormat="1">
      <c r="A150" s="12" t="s">
        <v>1134</v>
      </c>
      <c r="B150" s="13">
        <v>25962</v>
      </c>
      <c r="D150" s="14"/>
      <c r="F150" s="12" t="s">
        <v>24</v>
      </c>
    </row>
    <row r="151" spans="1:6" s="12" customFormat="1">
      <c r="A151" s="12" t="s">
        <v>1133</v>
      </c>
      <c r="B151" s="13">
        <v>25389</v>
      </c>
      <c r="D151" s="14"/>
      <c r="F151" s="12" t="s">
        <v>22</v>
      </c>
    </row>
    <row r="152" spans="1:6" s="12" customFormat="1">
      <c r="A152" s="12" t="s">
        <v>1132</v>
      </c>
      <c r="B152" s="13">
        <v>25255</v>
      </c>
      <c r="D152" s="14"/>
      <c r="F152" s="12" t="s">
        <v>12</v>
      </c>
    </row>
    <row r="153" spans="1:6" s="12" customFormat="1">
      <c r="A153" s="12" t="s">
        <v>1131</v>
      </c>
      <c r="B153" s="13">
        <v>25226</v>
      </c>
      <c r="D153" s="14"/>
      <c r="F153" s="12" t="s">
        <v>33</v>
      </c>
    </row>
    <row r="154" spans="1:6" s="12" customFormat="1">
      <c r="A154" s="12" t="s">
        <v>1130</v>
      </c>
      <c r="B154" s="13">
        <v>24812</v>
      </c>
      <c r="D154" s="14"/>
      <c r="F154" s="12" t="s">
        <v>19</v>
      </c>
    </row>
    <row r="155" spans="1:6" s="12" customFormat="1">
      <c r="A155" s="12" t="s">
        <v>1129</v>
      </c>
      <c r="B155" s="13">
        <v>23901</v>
      </c>
      <c r="D155" s="14"/>
      <c r="F155" s="12" t="s">
        <v>4</v>
      </c>
    </row>
    <row r="156" spans="1:6" s="12" customFormat="1">
      <c r="A156" s="12" t="s">
        <v>1128</v>
      </c>
      <c r="B156" s="13">
        <v>22854</v>
      </c>
      <c r="D156" s="14"/>
      <c r="F156" s="12" t="s">
        <v>28</v>
      </c>
    </row>
    <row r="157" spans="1:6" s="12" customFormat="1">
      <c r="A157" s="12" t="s">
        <v>1127</v>
      </c>
      <c r="B157" s="13">
        <v>22584</v>
      </c>
      <c r="D157" s="14"/>
      <c r="F157" s="12" t="s">
        <v>5</v>
      </c>
    </row>
    <row r="158" spans="1:6" s="12" customFormat="1">
      <c r="A158" s="12" t="s">
        <v>1126</v>
      </c>
      <c r="B158" s="13">
        <v>22339</v>
      </c>
      <c r="D158" s="14"/>
      <c r="F158" s="12" t="s">
        <v>4</v>
      </c>
    </row>
    <row r="159" spans="1:6">
      <c r="A159" s="16" t="s">
        <v>1125</v>
      </c>
      <c r="B159" s="17">
        <v>21694</v>
      </c>
      <c r="D159" s="18"/>
      <c r="F159" s="16" t="s">
        <v>1</v>
      </c>
    </row>
    <row r="160" spans="1:6">
      <c r="A160" s="16" t="s">
        <v>1124</v>
      </c>
      <c r="B160" s="17">
        <v>21402</v>
      </c>
      <c r="D160" s="18"/>
      <c r="F160" s="16" t="s">
        <v>33</v>
      </c>
    </row>
    <row r="161" spans="1:6">
      <c r="A161" s="16" t="s">
        <v>1123</v>
      </c>
      <c r="B161" s="17">
        <v>21371</v>
      </c>
      <c r="D161" s="18"/>
      <c r="F161" s="16" t="s">
        <v>20</v>
      </c>
    </row>
    <row r="162" spans="1:6">
      <c r="A162" s="16" t="s">
        <v>1122</v>
      </c>
      <c r="B162" s="17">
        <v>21221</v>
      </c>
      <c r="D162" s="18"/>
      <c r="F162" s="16" t="s">
        <v>24</v>
      </c>
    </row>
    <row r="163" spans="1:6">
      <c r="A163" s="16" t="s">
        <v>1121</v>
      </c>
      <c r="B163" s="17">
        <v>21205</v>
      </c>
      <c r="D163" s="18"/>
      <c r="F163" s="16" t="s">
        <v>13</v>
      </c>
    </row>
    <row r="164" spans="1:6">
      <c r="A164" s="16" t="s">
        <v>1120</v>
      </c>
      <c r="B164" s="17">
        <v>21091</v>
      </c>
      <c r="D164" s="18"/>
      <c r="F164" s="16" t="s">
        <v>25</v>
      </c>
    </row>
    <row r="165" spans="1:6">
      <c r="A165" s="16" t="s">
        <v>1119</v>
      </c>
      <c r="B165" s="17">
        <v>20640</v>
      </c>
      <c r="D165" s="18"/>
      <c r="F165" s="16" t="s">
        <v>4</v>
      </c>
    </row>
    <row r="166" spans="1:6">
      <c r="A166" s="16" t="s">
        <v>1118</v>
      </c>
      <c r="B166" s="17">
        <v>20568</v>
      </c>
      <c r="D166" s="18"/>
      <c r="F166" s="16" t="s">
        <v>22</v>
      </c>
    </row>
    <row r="167" spans="1:6">
      <c r="A167" s="16" t="s">
        <v>1117</v>
      </c>
      <c r="B167" s="17">
        <v>20151</v>
      </c>
      <c r="D167" s="18"/>
      <c r="F167" s="16" t="s">
        <v>22</v>
      </c>
    </row>
    <row r="168" spans="1:6">
      <c r="A168" s="16" t="s">
        <v>1116</v>
      </c>
      <c r="B168" s="17">
        <v>19912</v>
      </c>
      <c r="D168" s="18"/>
      <c r="F168" s="16" t="s">
        <v>20</v>
      </c>
    </row>
    <row r="169" spans="1:6">
      <c r="A169" s="16" t="s">
        <v>1115</v>
      </c>
      <c r="B169" s="17">
        <v>19488</v>
      </c>
      <c r="D169" s="18"/>
      <c r="F169" s="16" t="s">
        <v>5</v>
      </c>
    </row>
    <row r="170" spans="1:6">
      <c r="A170" s="16" t="s">
        <v>1114</v>
      </c>
      <c r="B170" s="17">
        <v>19476</v>
      </c>
      <c r="D170" s="18"/>
      <c r="F170" s="16" t="s">
        <v>5</v>
      </c>
    </row>
    <row r="171" spans="1:6">
      <c r="A171" s="16" t="s">
        <v>1113</v>
      </c>
      <c r="B171" s="17">
        <v>19467</v>
      </c>
      <c r="D171" s="18"/>
      <c r="F171" s="16" t="s">
        <v>24</v>
      </c>
    </row>
    <row r="172" spans="1:6">
      <c r="A172" s="16" t="s">
        <v>1112</v>
      </c>
      <c r="B172" s="17">
        <v>19426</v>
      </c>
      <c r="D172" s="18"/>
      <c r="F172" s="16" t="s">
        <v>22</v>
      </c>
    </row>
    <row r="173" spans="1:6">
      <c r="A173" s="16" t="s">
        <v>1111</v>
      </c>
      <c r="B173" s="17">
        <v>18464</v>
      </c>
      <c r="D173" s="18"/>
      <c r="F173" s="16" t="s">
        <v>25</v>
      </c>
    </row>
    <row r="174" spans="1:6">
      <c r="A174" s="16" t="s">
        <v>1110</v>
      </c>
      <c r="B174" s="17">
        <v>18444</v>
      </c>
      <c r="D174" s="18"/>
      <c r="F174" s="16" t="s">
        <v>18</v>
      </c>
    </row>
    <row r="175" spans="1:6">
      <c r="A175" s="16" t="s">
        <v>1109</v>
      </c>
      <c r="B175" s="17">
        <v>18332</v>
      </c>
      <c r="D175" s="18"/>
      <c r="F175" s="16" t="s">
        <v>20</v>
      </c>
    </row>
    <row r="176" spans="1:6">
      <c r="A176" s="16" t="s">
        <v>1108</v>
      </c>
      <c r="B176" s="17">
        <v>18120</v>
      </c>
      <c r="D176" s="18"/>
      <c r="F176" s="16" t="s">
        <v>13</v>
      </c>
    </row>
    <row r="177" spans="1:6">
      <c r="A177" s="16" t="s">
        <v>1107</v>
      </c>
      <c r="B177" s="17">
        <v>17855</v>
      </c>
      <c r="D177" s="18"/>
      <c r="F177" s="16" t="s">
        <v>5</v>
      </c>
    </row>
    <row r="178" spans="1:6">
      <c r="A178" s="16" t="s">
        <v>1106</v>
      </c>
      <c r="B178" s="17">
        <v>17487</v>
      </c>
      <c r="D178" s="18"/>
      <c r="F178" s="16" t="s">
        <v>30</v>
      </c>
    </row>
    <row r="179" spans="1:6">
      <c r="A179" s="16" t="s">
        <v>1105</v>
      </c>
      <c r="B179" s="17">
        <v>17145</v>
      </c>
      <c r="D179" s="18"/>
      <c r="F179" s="16" t="s">
        <v>12</v>
      </c>
    </row>
    <row r="180" spans="1:6">
      <c r="A180" s="16" t="s">
        <v>1104</v>
      </c>
      <c r="B180" s="17">
        <v>17008</v>
      </c>
      <c r="D180" s="18"/>
      <c r="F180" s="16" t="s">
        <v>16</v>
      </c>
    </row>
    <row r="181" spans="1:6">
      <c r="A181" s="16" t="s">
        <v>1103</v>
      </c>
      <c r="B181" s="17">
        <v>16928</v>
      </c>
      <c r="D181" s="18"/>
      <c r="F181" s="16" t="s">
        <v>14</v>
      </c>
    </row>
    <row r="182" spans="1:6">
      <c r="A182" s="16" t="s">
        <v>1102</v>
      </c>
      <c r="B182" s="17">
        <v>16914</v>
      </c>
      <c r="D182" s="18"/>
      <c r="F182" s="16" t="s">
        <v>7</v>
      </c>
    </row>
    <row r="183" spans="1:6">
      <c r="A183" s="16" t="s">
        <v>1101</v>
      </c>
      <c r="B183" s="17">
        <v>16849</v>
      </c>
      <c r="D183" s="18"/>
      <c r="F183" s="16" t="s">
        <v>11</v>
      </c>
    </row>
    <row r="184" spans="1:6">
      <c r="A184" s="16" t="s">
        <v>1100</v>
      </c>
      <c r="B184" s="17">
        <v>16672</v>
      </c>
      <c r="D184" s="18"/>
      <c r="F184" s="16" t="s">
        <v>33</v>
      </c>
    </row>
    <row r="185" spans="1:6">
      <c r="A185" s="16" t="s">
        <v>1099</v>
      </c>
      <c r="B185" s="17">
        <v>16481</v>
      </c>
      <c r="D185" s="18"/>
      <c r="F185" s="16" t="s">
        <v>24</v>
      </c>
    </row>
    <row r="186" spans="1:6">
      <c r="A186" s="16" t="s">
        <v>1098</v>
      </c>
      <c r="B186" s="17">
        <v>16085</v>
      </c>
      <c r="D186" s="18"/>
      <c r="F186" s="16" t="s">
        <v>16</v>
      </c>
    </row>
    <row r="187" spans="1:6">
      <c r="A187" s="16" t="s">
        <v>1097</v>
      </c>
      <c r="B187" s="17">
        <v>15757</v>
      </c>
      <c r="D187" s="18"/>
      <c r="F187" s="16" t="s">
        <v>17</v>
      </c>
    </row>
    <row r="188" spans="1:6">
      <c r="A188" s="16" t="s">
        <v>1096</v>
      </c>
      <c r="B188" s="17">
        <v>15550</v>
      </c>
      <c r="D188" s="18"/>
      <c r="F188" s="16" t="s">
        <v>12</v>
      </c>
    </row>
    <row r="189" spans="1:6">
      <c r="A189" s="16" t="s">
        <v>1095</v>
      </c>
      <c r="B189" s="17">
        <v>15190</v>
      </c>
      <c r="D189" s="18"/>
      <c r="F189" s="16" t="s">
        <v>35</v>
      </c>
    </row>
    <row r="190" spans="1:6">
      <c r="A190" s="16" t="s">
        <v>1094</v>
      </c>
      <c r="B190" s="17">
        <v>15111</v>
      </c>
      <c r="D190" s="18"/>
      <c r="F190" s="16" t="s">
        <v>29</v>
      </c>
    </row>
    <row r="191" spans="1:6">
      <c r="A191" s="16" t="s">
        <v>1093</v>
      </c>
      <c r="B191" s="17">
        <v>14984</v>
      </c>
      <c r="D191" s="18"/>
      <c r="F191" s="16" t="s">
        <v>13</v>
      </c>
    </row>
    <row r="192" spans="1:6">
      <c r="A192" s="16" t="s">
        <v>1092</v>
      </c>
      <c r="B192" s="17">
        <v>14960</v>
      </c>
      <c r="D192" s="18"/>
      <c r="F192" s="16" t="s">
        <v>34</v>
      </c>
    </row>
    <row r="193" spans="1:6">
      <c r="A193" s="16" t="s">
        <v>1091</v>
      </c>
      <c r="B193" s="17">
        <v>14936</v>
      </c>
      <c r="D193" s="18"/>
      <c r="F193" s="16" t="s">
        <v>11</v>
      </c>
    </row>
    <row r="194" spans="1:6">
      <c r="A194" s="16" t="s">
        <v>1090</v>
      </c>
      <c r="B194" s="17">
        <v>14474</v>
      </c>
      <c r="D194" s="18"/>
      <c r="F194" s="16" t="s">
        <v>5</v>
      </c>
    </row>
    <row r="195" spans="1:6">
      <c r="A195" s="16" t="s">
        <v>1089</v>
      </c>
      <c r="B195" s="17">
        <v>14335</v>
      </c>
      <c r="D195" s="18"/>
      <c r="F195" s="16" t="s">
        <v>12</v>
      </c>
    </row>
    <row r="196" spans="1:6">
      <c r="A196" s="16" t="s">
        <v>1088</v>
      </c>
      <c r="B196" s="17">
        <v>13958</v>
      </c>
      <c r="D196" s="18"/>
      <c r="F196" s="16" t="s">
        <v>30</v>
      </c>
    </row>
    <row r="197" spans="1:6">
      <c r="A197" s="16" t="s">
        <v>1087</v>
      </c>
      <c r="B197" s="17">
        <v>13836</v>
      </c>
      <c r="D197" s="18"/>
      <c r="F197" s="16" t="s">
        <v>12</v>
      </c>
    </row>
    <row r="198" spans="1:6">
      <c r="A198" s="16" t="s">
        <v>1086</v>
      </c>
      <c r="B198" s="17">
        <v>13716</v>
      </c>
      <c r="D198" s="18"/>
      <c r="F198" s="16" t="s">
        <v>24</v>
      </c>
    </row>
    <row r="199" spans="1:6">
      <c r="A199" s="16" t="s">
        <v>1085</v>
      </c>
      <c r="B199" s="17">
        <v>13533</v>
      </c>
      <c r="D199" s="18"/>
      <c r="F199" s="16" t="s">
        <v>30</v>
      </c>
    </row>
    <row r="200" spans="1:6">
      <c r="A200" s="16" t="s">
        <v>1084</v>
      </c>
      <c r="B200" s="17">
        <v>13184</v>
      </c>
      <c r="D200" s="18"/>
      <c r="F200" s="16" t="s">
        <v>25</v>
      </c>
    </row>
    <row r="201" spans="1:6">
      <c r="A201" s="16" t="s">
        <v>1083</v>
      </c>
      <c r="B201" s="17">
        <v>12979</v>
      </c>
      <c r="D201" s="18"/>
      <c r="F201" s="16" t="s">
        <v>20</v>
      </c>
    </row>
    <row r="202" spans="1:6">
      <c r="A202" s="16" t="s">
        <v>1082</v>
      </c>
      <c r="B202" s="17">
        <v>12965</v>
      </c>
      <c r="D202" s="18"/>
      <c r="F202" s="16" t="s">
        <v>25</v>
      </c>
    </row>
    <row r="203" spans="1:6">
      <c r="A203" s="16" t="s">
        <v>1081</v>
      </c>
      <c r="B203" s="17">
        <v>12929</v>
      </c>
      <c r="D203" s="18"/>
      <c r="F203" s="16" t="s">
        <v>13</v>
      </c>
    </row>
    <row r="204" spans="1:6">
      <c r="A204" s="16" t="s">
        <v>1080</v>
      </c>
      <c r="B204" s="17">
        <v>12360</v>
      </c>
      <c r="D204" s="18"/>
      <c r="F204" s="16" t="s">
        <v>14</v>
      </c>
    </row>
    <row r="205" spans="1:6">
      <c r="A205" s="16" t="s">
        <v>1079</v>
      </c>
      <c r="B205" s="17">
        <v>12114</v>
      </c>
      <c r="D205" s="18"/>
      <c r="F205" s="16" t="s">
        <v>1</v>
      </c>
    </row>
    <row r="206" spans="1:6">
      <c r="A206" s="16" t="s">
        <v>1078</v>
      </c>
      <c r="B206" s="17">
        <v>12003</v>
      </c>
      <c r="D206" s="18"/>
      <c r="F206" s="16" t="s">
        <v>1</v>
      </c>
    </row>
    <row r="207" spans="1:6">
      <c r="A207" s="16" t="s">
        <v>1077</v>
      </c>
      <c r="B207" s="17">
        <v>11781</v>
      </c>
      <c r="D207" s="18"/>
      <c r="F207" s="16" t="s">
        <v>1</v>
      </c>
    </row>
    <row r="208" spans="1:6">
      <c r="A208" s="16" t="s">
        <v>1076</v>
      </c>
      <c r="B208" s="17">
        <v>11753</v>
      </c>
      <c r="D208" s="18"/>
      <c r="F208" s="16" t="s">
        <v>24</v>
      </c>
    </row>
    <row r="209" spans="1:6">
      <c r="A209" s="16" t="s">
        <v>1075</v>
      </c>
      <c r="B209" s="17">
        <v>11724</v>
      </c>
      <c r="D209" s="18"/>
      <c r="F209" s="16" t="s">
        <v>24</v>
      </c>
    </row>
    <row r="210" spans="1:6">
      <c r="A210" s="16" t="s">
        <v>1074</v>
      </c>
      <c r="B210" s="17">
        <v>11710</v>
      </c>
      <c r="D210" s="18"/>
      <c r="F210" s="16" t="s">
        <v>7</v>
      </c>
    </row>
    <row r="211" spans="1:6">
      <c r="A211" s="16" t="s">
        <v>1073</v>
      </c>
      <c r="B211" s="17">
        <v>11612</v>
      </c>
      <c r="D211" s="18"/>
      <c r="F211" s="16" t="s">
        <v>20</v>
      </c>
    </row>
    <row r="212" spans="1:6">
      <c r="A212" s="16" t="s">
        <v>1072</v>
      </c>
      <c r="B212" s="17">
        <v>11604</v>
      </c>
      <c r="D212" s="18"/>
      <c r="F212" s="16" t="s">
        <v>25</v>
      </c>
    </row>
    <row r="213" spans="1:6">
      <c r="A213" s="16" t="s">
        <v>1071</v>
      </c>
      <c r="B213" s="17">
        <v>11407</v>
      </c>
      <c r="D213" s="18"/>
      <c r="F213" s="16" t="s">
        <v>13</v>
      </c>
    </row>
    <row r="214" spans="1:6">
      <c r="A214" s="16" t="s">
        <v>1070</v>
      </c>
      <c r="B214" s="17">
        <v>11354</v>
      </c>
      <c r="D214" s="18"/>
      <c r="F214" s="16" t="s">
        <v>5</v>
      </c>
    </row>
    <row r="215" spans="1:6">
      <c r="A215" s="16" t="s">
        <v>1069</v>
      </c>
      <c r="B215" s="17">
        <v>11230</v>
      </c>
      <c r="D215" s="18"/>
      <c r="F215" s="16" t="s">
        <v>24</v>
      </c>
    </row>
    <row r="216" spans="1:6">
      <c r="A216" s="16" t="s">
        <v>1068</v>
      </c>
      <c r="B216" s="17">
        <v>10953</v>
      </c>
      <c r="D216" s="18"/>
      <c r="F216" s="16" t="s">
        <v>20</v>
      </c>
    </row>
    <row r="217" spans="1:6">
      <c r="A217" s="16" t="s">
        <v>1067</v>
      </c>
      <c r="B217" s="17">
        <v>10946</v>
      </c>
      <c r="D217" s="18"/>
      <c r="F217" s="16" t="s">
        <v>1</v>
      </c>
    </row>
    <row r="218" spans="1:6">
      <c r="A218" s="16" t="s">
        <v>1066</v>
      </c>
      <c r="B218" s="17">
        <v>10923</v>
      </c>
      <c r="D218" s="18"/>
      <c r="F218" s="16" t="s">
        <v>14</v>
      </c>
    </row>
    <row r="219" spans="1:6">
      <c r="A219" s="16" t="s">
        <v>1065</v>
      </c>
      <c r="B219" s="17">
        <v>10668</v>
      </c>
      <c r="D219" s="18"/>
      <c r="F219" s="16" t="s">
        <v>3</v>
      </c>
    </row>
    <row r="220" spans="1:6">
      <c r="A220" s="16" t="s">
        <v>1064</v>
      </c>
      <c r="B220" s="17">
        <v>10650</v>
      </c>
      <c r="D220" s="18"/>
      <c r="F220" s="16" t="s">
        <v>5</v>
      </c>
    </row>
    <row r="221" spans="1:6">
      <c r="A221" s="16" t="s">
        <v>1063</v>
      </c>
      <c r="B221" s="17">
        <v>10643</v>
      </c>
      <c r="D221" s="18"/>
      <c r="F221" s="16" t="s">
        <v>12</v>
      </c>
    </row>
    <row r="222" spans="1:6">
      <c r="A222" s="16" t="s">
        <v>1062</v>
      </c>
      <c r="B222" s="17">
        <v>10549</v>
      </c>
      <c r="D222" s="18"/>
      <c r="F222" s="16" t="s">
        <v>16</v>
      </c>
    </row>
    <row r="223" spans="1:6">
      <c r="A223" s="16" t="s">
        <v>1061</v>
      </c>
      <c r="B223" s="17">
        <v>10508</v>
      </c>
      <c r="D223" s="18"/>
      <c r="F223" s="16" t="s">
        <v>20</v>
      </c>
    </row>
    <row r="224" spans="1:6">
      <c r="A224" s="16" t="s">
        <v>1060</v>
      </c>
      <c r="B224" s="17">
        <v>10442</v>
      </c>
      <c r="D224" s="18"/>
      <c r="F224" s="16" t="s">
        <v>25</v>
      </c>
    </row>
    <row r="225" spans="1:6">
      <c r="A225" s="16" t="s">
        <v>1059</v>
      </c>
      <c r="B225" s="17">
        <v>10391</v>
      </c>
      <c r="D225" s="18"/>
      <c r="F225" s="16" t="s">
        <v>13</v>
      </c>
    </row>
    <row r="226" spans="1:6">
      <c r="A226" s="16" t="s">
        <v>1058</v>
      </c>
      <c r="B226" s="17">
        <v>10343</v>
      </c>
      <c r="D226" s="18"/>
      <c r="F226" s="16" t="s">
        <v>24</v>
      </c>
    </row>
    <row r="227" spans="1:6">
      <c r="A227" s="16" t="s">
        <v>1057</v>
      </c>
      <c r="B227" s="17">
        <v>10259</v>
      </c>
      <c r="D227" s="18"/>
      <c r="F227" s="16" t="s">
        <v>7</v>
      </c>
    </row>
    <row r="228" spans="1:6">
      <c r="A228" s="16" t="s">
        <v>1056</v>
      </c>
      <c r="B228" s="17">
        <v>10252</v>
      </c>
      <c r="D228" s="18"/>
      <c r="F228" s="16" t="s">
        <v>12</v>
      </c>
    </row>
    <row r="229" spans="1:6">
      <c r="A229" s="16" t="s">
        <v>1055</v>
      </c>
      <c r="B229" s="17">
        <v>10179</v>
      </c>
      <c r="D229" s="18"/>
      <c r="F229" s="16" t="s">
        <v>20</v>
      </c>
    </row>
    <row r="230" spans="1:6">
      <c r="A230" s="16" t="s">
        <v>1054</v>
      </c>
      <c r="B230" s="17">
        <v>10076</v>
      </c>
      <c r="D230" s="18"/>
      <c r="F230" s="16" t="s">
        <v>13</v>
      </c>
    </row>
    <row r="231" spans="1:6">
      <c r="A231" s="16" t="s">
        <v>1053</v>
      </c>
      <c r="B231" s="17">
        <v>9974</v>
      </c>
      <c r="D231" s="18"/>
      <c r="F231" s="16" t="s">
        <v>32</v>
      </c>
    </row>
    <row r="232" spans="1:6">
      <c r="A232" s="16" t="s">
        <v>1052</v>
      </c>
      <c r="B232" s="17">
        <v>9944</v>
      </c>
      <c r="D232" s="18"/>
      <c r="F232" s="16" t="s">
        <v>13</v>
      </c>
    </row>
    <row r="233" spans="1:6">
      <c r="A233" s="16" t="s">
        <v>1051</v>
      </c>
      <c r="B233" s="17">
        <v>9846</v>
      </c>
      <c r="D233" s="18"/>
      <c r="F233" s="16" t="s">
        <v>16</v>
      </c>
    </row>
    <row r="234" spans="1:6">
      <c r="A234" s="16" t="s">
        <v>1050</v>
      </c>
      <c r="B234" s="17">
        <v>9586</v>
      </c>
      <c r="D234" s="18"/>
      <c r="F234" s="16" t="s">
        <v>14</v>
      </c>
    </row>
    <row r="235" spans="1:6">
      <c r="A235" s="16" t="s">
        <v>1049</v>
      </c>
      <c r="B235" s="17">
        <v>9585</v>
      </c>
      <c r="D235" s="18"/>
      <c r="F235" s="16" t="s">
        <v>32</v>
      </c>
    </row>
    <row r="236" spans="1:6">
      <c r="A236" s="16" t="s">
        <v>1048</v>
      </c>
      <c r="B236" s="17">
        <v>9536</v>
      </c>
      <c r="D236" s="18"/>
      <c r="F236" s="16" t="s">
        <v>29</v>
      </c>
    </row>
    <row r="237" spans="1:6">
      <c r="A237" s="16" t="s">
        <v>1047</v>
      </c>
      <c r="B237" s="17">
        <v>9436</v>
      </c>
      <c r="D237" s="18"/>
      <c r="F237" s="16" t="s">
        <v>1</v>
      </c>
    </row>
    <row r="238" spans="1:6">
      <c r="A238" s="16" t="s">
        <v>1046</v>
      </c>
      <c r="B238" s="17">
        <v>9370</v>
      </c>
      <c r="D238" s="18"/>
      <c r="F238" s="16" t="s">
        <v>5</v>
      </c>
    </row>
    <row r="239" spans="1:6">
      <c r="A239" s="16" t="s">
        <v>1045</v>
      </c>
      <c r="B239" s="17">
        <v>9363</v>
      </c>
      <c r="D239" s="18"/>
      <c r="F239" s="16" t="s">
        <v>5</v>
      </c>
    </row>
    <row r="240" spans="1:6">
      <c r="A240" s="16" t="s">
        <v>1044</v>
      </c>
      <c r="B240" s="17">
        <v>9297</v>
      </c>
      <c r="D240" s="18"/>
      <c r="F240" s="16" t="s">
        <v>17</v>
      </c>
    </row>
    <row r="241" spans="1:6">
      <c r="A241" s="16" t="s">
        <v>1043</v>
      </c>
      <c r="B241" s="17">
        <v>9215</v>
      </c>
      <c r="D241" s="18"/>
      <c r="F241" s="16" t="s">
        <v>24</v>
      </c>
    </row>
    <row r="242" spans="1:6">
      <c r="A242" s="16" t="s">
        <v>1042</v>
      </c>
      <c r="B242" s="17">
        <v>9063</v>
      </c>
      <c r="D242" s="18"/>
      <c r="F242" s="16" t="s">
        <v>7</v>
      </c>
    </row>
    <row r="243" spans="1:6">
      <c r="A243" s="16" t="s">
        <v>1041</v>
      </c>
      <c r="B243" s="17">
        <v>9051</v>
      </c>
      <c r="D243" s="18"/>
      <c r="F243" s="16" t="s">
        <v>16</v>
      </c>
    </row>
    <row r="244" spans="1:6">
      <c r="A244" s="16" t="s">
        <v>1040</v>
      </c>
      <c r="B244" s="17">
        <v>9049</v>
      </c>
      <c r="D244" s="18"/>
      <c r="F244" s="16" t="s">
        <v>19</v>
      </c>
    </row>
    <row r="245" spans="1:6">
      <c r="A245" s="16" t="s">
        <v>1039</v>
      </c>
      <c r="B245" s="17">
        <v>9035</v>
      </c>
      <c r="D245" s="18"/>
      <c r="F245" s="16" t="s">
        <v>13</v>
      </c>
    </row>
    <row r="246" spans="1:6">
      <c r="A246" s="16" t="s">
        <v>1038</v>
      </c>
      <c r="B246" s="17">
        <v>8693</v>
      </c>
      <c r="D246" s="18"/>
      <c r="F246" s="16" t="s">
        <v>13</v>
      </c>
    </row>
    <row r="247" spans="1:6">
      <c r="A247" s="16" t="s">
        <v>1037</v>
      </c>
      <c r="B247" s="17">
        <v>8619</v>
      </c>
      <c r="D247" s="18"/>
      <c r="F247" s="16" t="s">
        <v>12</v>
      </c>
    </row>
    <row r="248" spans="1:6">
      <c r="A248" s="16" t="s">
        <v>1036</v>
      </c>
      <c r="B248" s="17">
        <v>8612</v>
      </c>
      <c r="D248" s="18"/>
      <c r="F248" s="16" t="s">
        <v>7</v>
      </c>
    </row>
    <row r="249" spans="1:6">
      <c r="A249" s="16" t="s">
        <v>1035</v>
      </c>
      <c r="B249" s="17">
        <v>8539</v>
      </c>
      <c r="D249" s="18"/>
      <c r="F249" s="16" t="s">
        <v>24</v>
      </c>
    </row>
    <row r="250" spans="1:6">
      <c r="A250" s="16" t="s">
        <v>1034</v>
      </c>
      <c r="B250" s="17">
        <v>8500</v>
      </c>
      <c r="D250" s="18"/>
      <c r="F250" s="16" t="s">
        <v>12</v>
      </c>
    </row>
    <row r="251" spans="1:6">
      <c r="A251" s="16" t="s">
        <v>1033</v>
      </c>
      <c r="B251" s="17">
        <v>8357</v>
      </c>
      <c r="D251" s="18"/>
      <c r="F251" s="16" t="s">
        <v>22</v>
      </c>
    </row>
    <row r="252" spans="1:6">
      <c r="A252" s="16" t="s">
        <v>1032</v>
      </c>
      <c r="B252" s="17">
        <v>8316</v>
      </c>
      <c r="D252" s="18"/>
      <c r="F252" s="16" t="s">
        <v>33</v>
      </c>
    </row>
    <row r="253" spans="1:6">
      <c r="A253" s="16" t="s">
        <v>1031</v>
      </c>
      <c r="B253" s="17">
        <v>8191</v>
      </c>
      <c r="D253" s="18"/>
      <c r="F253" s="16" t="s">
        <v>16</v>
      </c>
    </row>
    <row r="254" spans="1:6">
      <c r="A254" s="16" t="s">
        <v>1030</v>
      </c>
      <c r="B254" s="17">
        <v>8006</v>
      </c>
      <c r="D254" s="18"/>
      <c r="F254" s="16" t="s">
        <v>16</v>
      </c>
    </row>
    <row r="255" spans="1:6">
      <c r="A255" s="16" t="s">
        <v>1029</v>
      </c>
      <c r="B255" s="17">
        <v>7866</v>
      </c>
      <c r="D255" s="18"/>
      <c r="F255" s="16" t="s">
        <v>7</v>
      </c>
    </row>
    <row r="256" spans="1:6">
      <c r="A256" s="16" t="s">
        <v>1028</v>
      </c>
      <c r="B256" s="17">
        <v>7841</v>
      </c>
      <c r="D256" s="18"/>
      <c r="F256" s="16" t="s">
        <v>7</v>
      </c>
    </row>
    <row r="257" spans="1:6">
      <c r="A257" s="16" t="s">
        <v>1027</v>
      </c>
      <c r="B257" s="17">
        <v>7688</v>
      </c>
      <c r="D257" s="18"/>
      <c r="F257" s="16" t="s">
        <v>17</v>
      </c>
    </row>
    <row r="258" spans="1:6">
      <c r="A258" s="16" t="s">
        <v>1026</v>
      </c>
      <c r="B258" s="17">
        <v>7625</v>
      </c>
      <c r="D258" s="18"/>
      <c r="F258" s="16" t="s">
        <v>19</v>
      </c>
    </row>
    <row r="259" spans="1:6">
      <c r="A259" s="16" t="s">
        <v>1025</v>
      </c>
      <c r="B259" s="17">
        <v>7587</v>
      </c>
      <c r="D259" s="18"/>
      <c r="F259" s="16" t="s">
        <v>17</v>
      </c>
    </row>
    <row r="260" spans="1:6">
      <c r="A260" s="16" t="s">
        <v>1024</v>
      </c>
      <c r="B260" s="17">
        <v>7559</v>
      </c>
      <c r="D260" s="18"/>
      <c r="F260" s="16" t="s">
        <v>17</v>
      </c>
    </row>
    <row r="261" spans="1:6">
      <c r="A261" s="16" t="s">
        <v>1023</v>
      </c>
      <c r="B261" s="17">
        <v>7551</v>
      </c>
      <c r="D261" s="18"/>
      <c r="F261" s="16" t="s">
        <v>1</v>
      </c>
    </row>
    <row r="262" spans="1:6">
      <c r="A262" s="16" t="s">
        <v>1022</v>
      </c>
      <c r="B262" s="17">
        <v>7406</v>
      </c>
      <c r="D262" s="18"/>
      <c r="F262" s="16" t="s">
        <v>7</v>
      </c>
    </row>
    <row r="263" spans="1:6">
      <c r="A263" s="16" t="s">
        <v>1021</v>
      </c>
      <c r="B263" s="17">
        <v>7400</v>
      </c>
      <c r="D263" s="18"/>
      <c r="F263" s="16" t="s">
        <v>13</v>
      </c>
    </row>
    <row r="264" spans="1:6">
      <c r="A264" s="16" t="s">
        <v>1020</v>
      </c>
      <c r="B264" s="17">
        <v>7127</v>
      </c>
      <c r="D264" s="18"/>
      <c r="F264" s="16" t="s">
        <v>22</v>
      </c>
    </row>
    <row r="265" spans="1:6">
      <c r="A265" s="16" t="s">
        <v>1019</v>
      </c>
      <c r="B265" s="17">
        <v>7087</v>
      </c>
      <c r="D265" s="18"/>
      <c r="F265" s="16" t="s">
        <v>16</v>
      </c>
    </row>
    <row r="266" spans="1:6">
      <c r="A266" s="16" t="s">
        <v>1018</v>
      </c>
      <c r="B266" s="17">
        <v>6959</v>
      </c>
      <c r="D266" s="18"/>
      <c r="F266" s="16" t="s">
        <v>16</v>
      </c>
    </row>
    <row r="267" spans="1:6">
      <c r="A267" s="16" t="s">
        <v>1017</v>
      </c>
      <c r="B267" s="17">
        <v>6906</v>
      </c>
      <c r="D267" s="18"/>
      <c r="F267" s="16" t="s">
        <v>14</v>
      </c>
    </row>
    <row r="268" spans="1:6">
      <c r="A268" s="16" t="s">
        <v>1016</v>
      </c>
      <c r="B268" s="17">
        <v>6646</v>
      </c>
      <c r="D268" s="18"/>
      <c r="F268" s="16" t="s">
        <v>17</v>
      </c>
    </row>
    <row r="269" spans="1:6">
      <c r="A269" s="16" t="s">
        <v>1015</v>
      </c>
      <c r="B269" s="17">
        <v>6637</v>
      </c>
      <c r="D269" s="18"/>
      <c r="F269" s="16" t="s">
        <v>32</v>
      </c>
    </row>
    <row r="270" spans="1:6">
      <c r="A270" s="16" t="s">
        <v>1014</v>
      </c>
      <c r="B270" s="17">
        <v>6636</v>
      </c>
      <c r="D270" s="18"/>
      <c r="F270" s="16" t="s">
        <v>14</v>
      </c>
    </row>
    <row r="271" spans="1:6">
      <c r="A271" s="16" t="s">
        <v>1013</v>
      </c>
      <c r="B271" s="17">
        <v>6577</v>
      </c>
      <c r="D271" s="18"/>
      <c r="F271" s="16" t="s">
        <v>4</v>
      </c>
    </row>
    <row r="272" spans="1:6">
      <c r="A272" s="16" t="s">
        <v>1012</v>
      </c>
      <c r="B272" s="17">
        <v>6574</v>
      </c>
      <c r="D272" s="18"/>
      <c r="F272" s="16" t="s">
        <v>12</v>
      </c>
    </row>
    <row r="273" spans="1:6">
      <c r="A273" s="16" t="s">
        <v>1011</v>
      </c>
      <c r="B273" s="17">
        <v>6574</v>
      </c>
      <c r="D273" s="18"/>
      <c r="F273" s="16" t="s">
        <v>19</v>
      </c>
    </row>
    <row r="274" spans="1:6">
      <c r="A274" s="16" t="s">
        <v>1010</v>
      </c>
      <c r="B274" s="17">
        <v>6560</v>
      </c>
      <c r="D274" s="18"/>
      <c r="F274" s="16" t="s">
        <v>7</v>
      </c>
    </row>
    <row r="275" spans="1:6">
      <c r="A275" s="16" t="s">
        <v>1009</v>
      </c>
      <c r="B275" s="17">
        <v>6556</v>
      </c>
      <c r="D275" s="18"/>
      <c r="F275" s="16" t="s">
        <v>7</v>
      </c>
    </row>
    <row r="276" spans="1:6">
      <c r="A276" s="16" t="s">
        <v>1008</v>
      </c>
      <c r="B276" s="17">
        <v>6486</v>
      </c>
      <c r="D276" s="18"/>
      <c r="F276" s="16" t="s">
        <v>4</v>
      </c>
    </row>
    <row r="277" spans="1:6">
      <c r="A277" s="16" t="s">
        <v>1007</v>
      </c>
      <c r="B277" s="17">
        <v>6469</v>
      </c>
      <c r="D277" s="18"/>
      <c r="F277" s="16" t="s">
        <v>25</v>
      </c>
    </row>
    <row r="278" spans="1:6">
      <c r="A278" s="16" t="s">
        <v>1006</v>
      </c>
      <c r="B278" s="17">
        <v>6313</v>
      </c>
      <c r="D278" s="18"/>
      <c r="F278" s="16" t="s">
        <v>19</v>
      </c>
    </row>
    <row r="279" spans="1:6">
      <c r="A279" s="16" t="s">
        <v>1005</v>
      </c>
      <c r="B279" s="17">
        <v>6304</v>
      </c>
      <c r="D279" s="18"/>
      <c r="F279" s="16" t="s">
        <v>1</v>
      </c>
    </row>
    <row r="280" spans="1:6">
      <c r="A280" s="16" t="s">
        <v>1004</v>
      </c>
      <c r="B280" s="17">
        <v>6283</v>
      </c>
      <c r="D280" s="18"/>
      <c r="F280" s="16" t="s">
        <v>12</v>
      </c>
    </row>
    <row r="281" spans="1:6">
      <c r="A281" s="16" t="s">
        <v>1003</v>
      </c>
      <c r="B281" s="17">
        <v>6275</v>
      </c>
      <c r="D281" s="18"/>
      <c r="F281" s="16" t="s">
        <v>13</v>
      </c>
    </row>
    <row r="282" spans="1:6">
      <c r="A282" s="16" t="s">
        <v>1002</v>
      </c>
      <c r="B282" s="17">
        <v>6239</v>
      </c>
      <c r="D282" s="18"/>
      <c r="F282" s="16" t="s">
        <v>1</v>
      </c>
    </row>
    <row r="283" spans="1:6">
      <c r="A283" s="16" t="s">
        <v>1001</v>
      </c>
      <c r="B283" s="17">
        <v>6224</v>
      </c>
      <c r="D283" s="18"/>
      <c r="F283" s="16" t="s">
        <v>16</v>
      </c>
    </row>
    <row r="284" spans="1:6">
      <c r="A284" s="16" t="s">
        <v>1000</v>
      </c>
      <c r="B284" s="17">
        <v>6158</v>
      </c>
      <c r="D284" s="18"/>
      <c r="F284" s="16" t="s">
        <v>9</v>
      </c>
    </row>
    <row r="285" spans="1:6">
      <c r="A285" s="16" t="s">
        <v>999</v>
      </c>
      <c r="B285" s="17">
        <v>6016</v>
      </c>
      <c r="D285" s="18"/>
      <c r="F285" s="16" t="s">
        <v>16</v>
      </c>
    </row>
    <row r="286" spans="1:6">
      <c r="A286" s="16" t="s">
        <v>998</v>
      </c>
      <c r="B286" s="17">
        <v>5995</v>
      </c>
      <c r="D286" s="18"/>
      <c r="F286" s="16" t="s">
        <v>16</v>
      </c>
    </row>
    <row r="287" spans="1:6">
      <c r="A287" s="16" t="s">
        <v>997</v>
      </c>
      <c r="B287" s="17">
        <v>5960</v>
      </c>
      <c r="D287" s="18"/>
      <c r="F287" s="16" t="s">
        <v>35</v>
      </c>
    </row>
    <row r="288" spans="1:6">
      <c r="A288" s="16" t="s">
        <v>996</v>
      </c>
      <c r="B288" s="17">
        <v>5912</v>
      </c>
      <c r="D288" s="18"/>
      <c r="F288" s="16" t="s">
        <v>5</v>
      </c>
    </row>
    <row r="289" spans="1:6">
      <c r="A289" s="16" t="s">
        <v>995</v>
      </c>
      <c r="B289" s="17">
        <v>5832</v>
      </c>
      <c r="D289" s="18"/>
      <c r="F289" s="16" t="s">
        <v>17</v>
      </c>
    </row>
    <row r="290" spans="1:6">
      <c r="A290" s="16" t="s">
        <v>994</v>
      </c>
      <c r="B290" s="17">
        <v>5718</v>
      </c>
      <c r="D290" s="18"/>
      <c r="F290" s="16" t="s">
        <v>16</v>
      </c>
    </row>
    <row r="291" spans="1:6">
      <c r="A291" s="16" t="s">
        <v>993</v>
      </c>
      <c r="B291" s="17">
        <v>5682</v>
      </c>
      <c r="D291" s="18"/>
      <c r="F291" s="16" t="s">
        <v>7</v>
      </c>
    </row>
    <row r="292" spans="1:6">
      <c r="A292" s="16" t="s">
        <v>992</v>
      </c>
      <c r="B292" s="17">
        <v>5649</v>
      </c>
      <c r="D292" s="18"/>
      <c r="F292" s="16" t="s">
        <v>16</v>
      </c>
    </row>
    <row r="293" spans="1:6">
      <c r="A293" s="16" t="s">
        <v>991</v>
      </c>
      <c r="B293" s="17">
        <v>5626</v>
      </c>
      <c r="D293" s="18"/>
      <c r="F293" s="16" t="s">
        <v>33</v>
      </c>
    </row>
    <row r="294" spans="1:6">
      <c r="A294" s="16" t="s">
        <v>990</v>
      </c>
      <c r="B294" s="17">
        <v>5617</v>
      </c>
      <c r="D294" s="18"/>
      <c r="F294" s="16" t="s">
        <v>7</v>
      </c>
    </row>
    <row r="295" spans="1:6">
      <c r="A295" s="16" t="s">
        <v>989</v>
      </c>
      <c r="B295" s="17">
        <v>5513</v>
      </c>
      <c r="D295" s="18"/>
      <c r="F295" s="16" t="s">
        <v>13</v>
      </c>
    </row>
    <row r="296" spans="1:6">
      <c r="A296" s="16" t="s">
        <v>988</v>
      </c>
      <c r="B296" s="17">
        <v>5507</v>
      </c>
      <c r="D296" s="18"/>
      <c r="F296" s="16" t="s">
        <v>16</v>
      </c>
    </row>
    <row r="297" spans="1:6">
      <c r="A297" s="16" t="s">
        <v>987</v>
      </c>
      <c r="B297" s="17">
        <v>5492</v>
      </c>
      <c r="D297" s="18"/>
      <c r="F297" s="16" t="s">
        <v>16</v>
      </c>
    </row>
    <row r="298" spans="1:6">
      <c r="A298" s="16" t="s">
        <v>986</v>
      </c>
      <c r="B298" s="17">
        <v>5491</v>
      </c>
      <c r="D298" s="18"/>
      <c r="F298" s="16" t="s">
        <v>35</v>
      </c>
    </row>
    <row r="299" spans="1:6">
      <c r="A299" s="16" t="s">
        <v>985</v>
      </c>
      <c r="B299" s="17">
        <v>5489</v>
      </c>
      <c r="D299" s="18"/>
      <c r="F299" s="16" t="s">
        <v>24</v>
      </c>
    </row>
    <row r="300" spans="1:6">
      <c r="A300" s="16" t="s">
        <v>984</v>
      </c>
      <c r="B300" s="17">
        <v>5487</v>
      </c>
      <c r="D300" s="18"/>
      <c r="F300" s="16" t="s">
        <v>1</v>
      </c>
    </row>
    <row r="301" spans="1:6">
      <c r="A301" s="16" t="s">
        <v>983</v>
      </c>
      <c r="B301" s="17">
        <v>5436</v>
      </c>
      <c r="D301" s="18"/>
      <c r="F301" s="16" t="s">
        <v>27</v>
      </c>
    </row>
    <row r="302" spans="1:6">
      <c r="A302" s="16" t="s">
        <v>982</v>
      </c>
      <c r="B302" s="17">
        <v>5420</v>
      </c>
      <c r="D302" s="18"/>
      <c r="F302" s="16" t="s">
        <v>32</v>
      </c>
    </row>
    <row r="303" spans="1:6">
      <c r="A303" s="16" t="s">
        <v>981</v>
      </c>
      <c r="B303" s="17">
        <v>5401</v>
      </c>
      <c r="D303" s="18"/>
      <c r="F303" s="16" t="s">
        <v>1</v>
      </c>
    </row>
    <row r="304" spans="1:6">
      <c r="A304" s="16" t="s">
        <v>980</v>
      </c>
      <c r="B304" s="17">
        <v>5380</v>
      </c>
      <c r="D304" s="18"/>
      <c r="F304" s="16" t="s">
        <v>12</v>
      </c>
    </row>
    <row r="305" spans="1:6">
      <c r="A305" s="16" t="s">
        <v>979</v>
      </c>
      <c r="B305" s="17">
        <v>5369</v>
      </c>
      <c r="D305" s="18"/>
      <c r="F305" s="16" t="s">
        <v>4</v>
      </c>
    </row>
    <row r="306" spans="1:6">
      <c r="A306" s="16" t="s">
        <v>978</v>
      </c>
      <c r="B306" s="17">
        <v>5306</v>
      </c>
      <c r="D306" s="18"/>
      <c r="F306" s="16" t="s">
        <v>24</v>
      </c>
    </row>
    <row r="307" spans="1:6">
      <c r="A307" s="16" t="s">
        <v>977</v>
      </c>
      <c r="B307" s="17">
        <v>5279</v>
      </c>
      <c r="D307" s="18"/>
      <c r="F307" s="16" t="s">
        <v>22</v>
      </c>
    </row>
    <row r="308" spans="1:6">
      <c r="A308" s="16" t="s">
        <v>976</v>
      </c>
      <c r="B308" s="17">
        <v>5249</v>
      </c>
      <c r="D308" s="18"/>
      <c r="F308" s="16" t="s">
        <v>22</v>
      </c>
    </row>
    <row r="309" spans="1:6">
      <c r="A309" s="16" t="s">
        <v>975</v>
      </c>
      <c r="B309" s="17">
        <v>5219</v>
      </c>
      <c r="D309" s="18"/>
      <c r="F309" s="16" t="s">
        <v>16</v>
      </c>
    </row>
    <row r="310" spans="1:6">
      <c r="A310" s="16" t="s">
        <v>974</v>
      </c>
      <c r="B310" s="17">
        <v>5131</v>
      </c>
      <c r="D310" s="18"/>
      <c r="F310" s="16" t="s">
        <v>12</v>
      </c>
    </row>
    <row r="311" spans="1:6">
      <c r="A311" s="16" t="s">
        <v>973</v>
      </c>
      <c r="B311" s="17">
        <v>5048</v>
      </c>
      <c r="D311" s="18"/>
      <c r="F311" s="16" t="s">
        <v>14</v>
      </c>
    </row>
    <row r="312" spans="1:6">
      <c r="A312" s="16" t="s">
        <v>972</v>
      </c>
      <c r="B312" s="17">
        <v>5030</v>
      </c>
      <c r="D312" s="18"/>
      <c r="F312" s="16" t="s">
        <v>25</v>
      </c>
    </row>
    <row r="313" spans="1:6">
      <c r="A313" s="16" t="s">
        <v>971</v>
      </c>
      <c r="B313" s="17">
        <v>5015</v>
      </c>
      <c r="D313" s="18"/>
      <c r="F313" s="16" t="s">
        <v>5</v>
      </c>
    </row>
    <row r="314" spans="1:6">
      <c r="A314" s="16" t="s">
        <v>970</v>
      </c>
      <c r="B314" s="17">
        <v>4999</v>
      </c>
      <c r="D314" s="18"/>
      <c r="F314" s="16" t="s">
        <v>7</v>
      </c>
    </row>
    <row r="315" spans="1:6">
      <c r="A315" s="16" t="s">
        <v>969</v>
      </c>
      <c r="B315" s="17">
        <v>4902</v>
      </c>
      <c r="D315" s="18"/>
      <c r="F315" s="16" t="s">
        <v>12</v>
      </c>
    </row>
    <row r="316" spans="1:6">
      <c r="A316" s="16" t="s">
        <v>968</v>
      </c>
      <c r="B316" s="17">
        <v>4855</v>
      </c>
      <c r="D316" s="18"/>
      <c r="F316" s="16" t="s">
        <v>1</v>
      </c>
    </row>
    <row r="317" spans="1:6">
      <c r="A317" s="16" t="s">
        <v>967</v>
      </c>
      <c r="B317" s="17">
        <v>4820</v>
      </c>
      <c r="D317" s="18"/>
      <c r="F317" s="16" t="s">
        <v>16</v>
      </c>
    </row>
    <row r="318" spans="1:6">
      <c r="A318" s="16" t="s">
        <v>966</v>
      </c>
      <c r="B318" s="17">
        <v>4755</v>
      </c>
      <c r="D318" s="18"/>
      <c r="F318" s="16" t="s">
        <v>25</v>
      </c>
    </row>
    <row r="319" spans="1:6">
      <c r="A319" s="16" t="s">
        <v>965</v>
      </c>
      <c r="B319" s="17">
        <v>4733</v>
      </c>
      <c r="D319" s="18"/>
      <c r="F319" s="16" t="s">
        <v>19</v>
      </c>
    </row>
    <row r="320" spans="1:6">
      <c r="A320" s="16" t="s">
        <v>964</v>
      </c>
      <c r="B320" s="17">
        <v>4696</v>
      </c>
      <c r="D320" s="18"/>
      <c r="F320" s="16" t="s">
        <v>25</v>
      </c>
    </row>
    <row r="321" spans="1:6">
      <c r="A321" s="16" t="s">
        <v>963</v>
      </c>
      <c r="B321" s="17">
        <v>4694</v>
      </c>
      <c r="D321" s="18"/>
      <c r="F321" s="16" t="s">
        <v>25</v>
      </c>
    </row>
    <row r="322" spans="1:6">
      <c r="A322" s="16" t="s">
        <v>962</v>
      </c>
      <c r="B322" s="17">
        <v>4672</v>
      </c>
      <c r="D322" s="18"/>
      <c r="F322" s="16" t="s">
        <v>13</v>
      </c>
    </row>
    <row r="323" spans="1:6">
      <c r="A323" s="16" t="s">
        <v>961</v>
      </c>
      <c r="B323" s="17">
        <v>4638</v>
      </c>
      <c r="D323" s="18"/>
      <c r="F323" s="16" t="s">
        <v>4</v>
      </c>
    </row>
    <row r="324" spans="1:6">
      <c r="A324" s="16" t="s">
        <v>960</v>
      </c>
      <c r="B324" s="17">
        <v>4530</v>
      </c>
      <c r="D324" s="18"/>
      <c r="F324" s="16" t="s">
        <v>12</v>
      </c>
    </row>
    <row r="325" spans="1:6">
      <c r="A325" s="16" t="s">
        <v>959</v>
      </c>
      <c r="B325" s="17">
        <v>4510</v>
      </c>
      <c r="D325" s="18"/>
      <c r="F325" s="16" t="s">
        <v>26</v>
      </c>
    </row>
    <row r="326" spans="1:6">
      <c r="A326" s="16" t="s">
        <v>958</v>
      </c>
      <c r="B326" s="17">
        <v>4488</v>
      </c>
      <c r="D326" s="18"/>
      <c r="F326" s="16" t="s">
        <v>7</v>
      </c>
    </row>
    <row r="327" spans="1:6">
      <c r="A327" s="16" t="s">
        <v>957</v>
      </c>
      <c r="B327" s="17">
        <v>4447</v>
      </c>
      <c r="D327" s="18"/>
      <c r="F327" s="16" t="s">
        <v>25</v>
      </c>
    </row>
    <row r="328" spans="1:6">
      <c r="A328" s="16" t="s">
        <v>956</v>
      </c>
      <c r="B328" s="17">
        <v>4443</v>
      </c>
      <c r="D328" s="18"/>
      <c r="F328" s="16" t="s">
        <v>18</v>
      </c>
    </row>
    <row r="329" spans="1:6">
      <c r="A329" s="16" t="s">
        <v>955</v>
      </c>
      <c r="B329" s="17">
        <v>4319</v>
      </c>
      <c r="D329" s="18"/>
      <c r="F329" s="16" t="s">
        <v>27</v>
      </c>
    </row>
    <row r="330" spans="1:6">
      <c r="A330" s="16" t="s">
        <v>954</v>
      </c>
      <c r="B330" s="17">
        <v>4307</v>
      </c>
      <c r="D330" s="18"/>
      <c r="F330" s="16" t="s">
        <v>14</v>
      </c>
    </row>
    <row r="331" spans="1:6">
      <c r="A331" s="16" t="s">
        <v>953</v>
      </c>
      <c r="B331" s="17">
        <v>4301</v>
      </c>
      <c r="D331" s="18"/>
      <c r="F331" s="16" t="s">
        <v>14</v>
      </c>
    </row>
    <row r="332" spans="1:6">
      <c r="A332" s="16" t="s">
        <v>952</v>
      </c>
      <c r="B332" s="17">
        <v>4284</v>
      </c>
      <c r="D332" s="18"/>
      <c r="F332" s="16" t="s">
        <v>22</v>
      </c>
    </row>
    <row r="333" spans="1:6">
      <c r="A333" s="16" t="s">
        <v>951</v>
      </c>
      <c r="B333" s="17">
        <v>4281</v>
      </c>
      <c r="D333" s="18"/>
      <c r="F333" s="16" t="s">
        <v>25</v>
      </c>
    </row>
    <row r="334" spans="1:6">
      <c r="A334" s="16" t="s">
        <v>950</v>
      </c>
      <c r="B334" s="17">
        <v>4262</v>
      </c>
      <c r="D334" s="18"/>
      <c r="F334" s="16" t="s">
        <v>12</v>
      </c>
    </row>
    <row r="335" spans="1:6">
      <c r="A335" s="16" t="s">
        <v>949</v>
      </c>
      <c r="B335" s="17">
        <v>4232</v>
      </c>
      <c r="D335" s="18"/>
      <c r="F335" s="16" t="s">
        <v>7</v>
      </c>
    </row>
    <row r="336" spans="1:6">
      <c r="A336" s="16" t="s">
        <v>948</v>
      </c>
      <c r="B336" s="17">
        <v>4225</v>
      </c>
      <c r="D336" s="18"/>
      <c r="F336" s="16" t="s">
        <v>20</v>
      </c>
    </row>
    <row r="337" spans="1:6">
      <c r="A337" s="16" t="s">
        <v>947</v>
      </c>
      <c r="B337" s="17">
        <v>4222</v>
      </c>
      <c r="D337" s="18"/>
      <c r="F337" s="16" t="s">
        <v>5</v>
      </c>
    </row>
    <row r="338" spans="1:6">
      <c r="A338" s="16" t="s">
        <v>946</v>
      </c>
      <c r="B338" s="17">
        <v>4149</v>
      </c>
      <c r="D338" s="18"/>
      <c r="F338" s="16" t="s">
        <v>12</v>
      </c>
    </row>
    <row r="339" spans="1:6">
      <c r="A339" s="16" t="s">
        <v>945</v>
      </c>
      <c r="B339" s="17">
        <v>4143</v>
      </c>
      <c r="D339" s="18"/>
      <c r="F339" s="16" t="s">
        <v>19</v>
      </c>
    </row>
    <row r="340" spans="1:6">
      <c r="A340" s="16" t="s">
        <v>944</v>
      </c>
      <c r="B340" s="17">
        <v>4097</v>
      </c>
      <c r="D340" s="18"/>
      <c r="F340" s="16" t="s">
        <v>19</v>
      </c>
    </row>
    <row r="341" spans="1:6">
      <c r="A341" s="16" t="s">
        <v>943</v>
      </c>
      <c r="B341" s="17">
        <v>4095</v>
      </c>
      <c r="D341" s="18"/>
      <c r="F341" s="16" t="s">
        <v>17</v>
      </c>
    </row>
    <row r="342" spans="1:6">
      <c r="A342" s="16" t="s">
        <v>942</v>
      </c>
      <c r="B342" s="17">
        <v>4043</v>
      </c>
      <c r="D342" s="18"/>
      <c r="F342" s="16" t="s">
        <v>25</v>
      </c>
    </row>
    <row r="343" spans="1:6">
      <c r="A343" s="16" t="s">
        <v>941</v>
      </c>
      <c r="B343" s="17">
        <v>4025</v>
      </c>
      <c r="D343" s="18"/>
      <c r="F343" s="16" t="s">
        <v>22</v>
      </c>
    </row>
    <row r="344" spans="1:6">
      <c r="A344" s="16" t="s">
        <v>940</v>
      </c>
      <c r="B344" s="17">
        <v>3961</v>
      </c>
      <c r="D344" s="18"/>
      <c r="F344" s="16" t="s">
        <v>29</v>
      </c>
    </row>
    <row r="345" spans="1:6">
      <c r="A345" s="16" t="s">
        <v>939</v>
      </c>
      <c r="B345" s="17">
        <v>3907</v>
      </c>
      <c r="D345" s="18"/>
      <c r="F345" s="16" t="s">
        <v>4</v>
      </c>
    </row>
    <row r="346" spans="1:6">
      <c r="A346" s="16" t="s">
        <v>938</v>
      </c>
      <c r="B346" s="17">
        <v>3871</v>
      </c>
      <c r="D346" s="18"/>
      <c r="F346" s="16" t="s">
        <v>26</v>
      </c>
    </row>
    <row r="347" spans="1:6">
      <c r="A347" s="16" t="s">
        <v>937</v>
      </c>
      <c r="B347" s="17">
        <v>3868</v>
      </c>
      <c r="D347" s="18"/>
      <c r="F347" s="16" t="s">
        <v>12</v>
      </c>
    </row>
    <row r="348" spans="1:6">
      <c r="A348" s="16" t="s">
        <v>936</v>
      </c>
      <c r="B348" s="17">
        <v>3858</v>
      </c>
      <c r="D348" s="18"/>
      <c r="F348" s="16" t="s">
        <v>5</v>
      </c>
    </row>
    <row r="349" spans="1:6">
      <c r="A349" s="16" t="s">
        <v>935</v>
      </c>
      <c r="B349" s="17">
        <v>3821</v>
      </c>
      <c r="D349" s="18"/>
      <c r="F349" s="16" t="s">
        <v>12</v>
      </c>
    </row>
    <row r="350" spans="1:6">
      <c r="A350" s="16" t="s">
        <v>934</v>
      </c>
      <c r="B350" s="17">
        <v>3795</v>
      </c>
      <c r="D350" s="18"/>
      <c r="F350" s="16" t="s">
        <v>13</v>
      </c>
    </row>
    <row r="351" spans="1:6">
      <c r="A351" s="16" t="s">
        <v>933</v>
      </c>
      <c r="B351" s="17">
        <v>3756</v>
      </c>
      <c r="D351" s="18"/>
      <c r="F351" s="16" t="s">
        <v>1</v>
      </c>
    </row>
    <row r="352" spans="1:6">
      <c r="A352" s="16" t="s">
        <v>932</v>
      </c>
      <c r="B352" s="17">
        <v>3750</v>
      </c>
      <c r="D352" s="18"/>
      <c r="F352" s="16" t="s">
        <v>25</v>
      </c>
    </row>
    <row r="353" spans="1:6">
      <c r="A353" s="16" t="s">
        <v>931</v>
      </c>
      <c r="B353" s="17">
        <v>3736</v>
      </c>
      <c r="D353" s="18"/>
      <c r="F353" s="16" t="s">
        <v>20</v>
      </c>
    </row>
    <row r="354" spans="1:6">
      <c r="A354" s="16" t="s">
        <v>930</v>
      </c>
      <c r="B354" s="17">
        <v>3719</v>
      </c>
      <c r="D354" s="18"/>
      <c r="F354" s="16" t="s">
        <v>19</v>
      </c>
    </row>
    <row r="355" spans="1:6">
      <c r="A355" s="16" t="s">
        <v>929</v>
      </c>
      <c r="B355" s="17">
        <v>3700</v>
      </c>
      <c r="D355" s="18"/>
      <c r="F355" s="16" t="s">
        <v>12</v>
      </c>
    </row>
    <row r="356" spans="1:6">
      <c r="A356" s="16" t="s">
        <v>928</v>
      </c>
      <c r="B356" s="17">
        <v>3646</v>
      </c>
      <c r="D356" s="18"/>
      <c r="F356" s="16" t="s">
        <v>14</v>
      </c>
    </row>
    <row r="357" spans="1:6">
      <c r="A357" s="16" t="s">
        <v>927</v>
      </c>
      <c r="B357" s="17">
        <v>3473</v>
      </c>
      <c r="D357" s="18"/>
      <c r="F357" s="16" t="s">
        <v>5</v>
      </c>
    </row>
    <row r="358" spans="1:6">
      <c r="A358" s="16" t="s">
        <v>926</v>
      </c>
      <c r="B358" s="17">
        <v>3445</v>
      </c>
      <c r="D358" s="18"/>
      <c r="F358" s="16" t="s">
        <v>13</v>
      </c>
    </row>
    <row r="359" spans="1:6">
      <c r="A359" s="16" t="s">
        <v>925</v>
      </c>
      <c r="B359" s="17">
        <v>3374</v>
      </c>
      <c r="D359" s="18"/>
      <c r="F359" s="16" t="s">
        <v>26</v>
      </c>
    </row>
    <row r="360" spans="1:6">
      <c r="A360" s="16" t="s">
        <v>924</v>
      </c>
      <c r="B360" s="17">
        <v>3374</v>
      </c>
      <c r="D360" s="18"/>
      <c r="F360" s="16" t="s">
        <v>22</v>
      </c>
    </row>
    <row r="361" spans="1:6">
      <c r="A361" s="16" t="s">
        <v>923</v>
      </c>
      <c r="B361" s="17">
        <v>3343</v>
      </c>
      <c r="D361" s="18"/>
      <c r="F361" s="16" t="s">
        <v>22</v>
      </c>
    </row>
    <row r="362" spans="1:6">
      <c r="A362" s="16" t="s">
        <v>922</v>
      </c>
      <c r="B362" s="17">
        <v>3339</v>
      </c>
      <c r="D362" s="18"/>
      <c r="F362" s="16" t="s">
        <v>12</v>
      </c>
    </row>
    <row r="363" spans="1:6">
      <c r="A363" s="16" t="s">
        <v>921</v>
      </c>
      <c r="B363" s="17">
        <v>3339</v>
      </c>
      <c r="D363" s="18"/>
      <c r="F363" s="16" t="s">
        <v>31</v>
      </c>
    </row>
    <row r="364" spans="1:6">
      <c r="A364" s="16" t="s">
        <v>920</v>
      </c>
      <c r="B364" s="17">
        <v>3334</v>
      </c>
      <c r="D364" s="18"/>
      <c r="F364" s="16" t="s">
        <v>24</v>
      </c>
    </row>
    <row r="365" spans="1:6">
      <c r="A365" s="16" t="s">
        <v>919</v>
      </c>
      <c r="B365" s="17">
        <v>3312</v>
      </c>
      <c r="D365" s="18"/>
      <c r="F365" s="16" t="s">
        <v>12</v>
      </c>
    </row>
    <row r="366" spans="1:6">
      <c r="A366" s="16" t="s">
        <v>918</v>
      </c>
      <c r="B366" s="17">
        <v>3308</v>
      </c>
      <c r="D366" s="18"/>
      <c r="F366" s="16" t="s">
        <v>2</v>
      </c>
    </row>
    <row r="367" spans="1:6">
      <c r="A367" s="16" t="s">
        <v>917</v>
      </c>
      <c r="B367" s="17">
        <v>3302</v>
      </c>
      <c r="D367" s="18"/>
      <c r="F367" s="16" t="s">
        <v>22</v>
      </c>
    </row>
    <row r="368" spans="1:6">
      <c r="A368" s="16" t="s">
        <v>916</v>
      </c>
      <c r="B368" s="17">
        <v>3281</v>
      </c>
      <c r="D368" s="18"/>
      <c r="F368" s="16" t="s">
        <v>16</v>
      </c>
    </row>
    <row r="369" spans="1:6">
      <c r="A369" s="16" t="s">
        <v>915</v>
      </c>
      <c r="B369" s="17">
        <v>3262</v>
      </c>
      <c r="D369" s="18"/>
      <c r="F369" s="16" t="s">
        <v>19</v>
      </c>
    </row>
    <row r="370" spans="1:6">
      <c r="A370" s="16" t="s">
        <v>914</v>
      </c>
      <c r="B370" s="17">
        <v>3260</v>
      </c>
      <c r="D370" s="18"/>
      <c r="F370" s="16" t="s">
        <v>19</v>
      </c>
    </row>
    <row r="371" spans="1:6">
      <c r="A371" s="16" t="s">
        <v>913</v>
      </c>
      <c r="B371" s="17">
        <v>3260</v>
      </c>
      <c r="D371" s="18"/>
      <c r="F371" s="16" t="s">
        <v>5</v>
      </c>
    </row>
    <row r="372" spans="1:6">
      <c r="A372" s="16" t="s">
        <v>912</v>
      </c>
      <c r="B372" s="17">
        <v>3255</v>
      </c>
      <c r="D372" s="18"/>
      <c r="F372" s="16" t="s">
        <v>19</v>
      </c>
    </row>
    <row r="373" spans="1:6">
      <c r="A373" s="16" t="s">
        <v>911</v>
      </c>
      <c r="B373" s="17">
        <v>3237</v>
      </c>
      <c r="D373" s="18"/>
      <c r="F373" s="16" t="s">
        <v>5</v>
      </c>
    </row>
    <row r="374" spans="1:6">
      <c r="A374" s="16" t="s">
        <v>910</v>
      </c>
      <c r="B374" s="17">
        <v>3234</v>
      </c>
      <c r="D374" s="18"/>
      <c r="F374" s="16" t="s">
        <v>12</v>
      </c>
    </row>
    <row r="375" spans="1:6">
      <c r="A375" s="16" t="s">
        <v>909</v>
      </c>
      <c r="B375" s="17">
        <v>3189</v>
      </c>
      <c r="D375" s="18"/>
      <c r="F375" s="16" t="s">
        <v>25</v>
      </c>
    </row>
    <row r="376" spans="1:6">
      <c r="A376" s="16" t="s">
        <v>908</v>
      </c>
      <c r="B376" s="17">
        <v>3149</v>
      </c>
      <c r="D376" s="18"/>
      <c r="F376" s="16" t="s">
        <v>31</v>
      </c>
    </row>
    <row r="377" spans="1:6">
      <c r="A377" s="16" t="s">
        <v>907</v>
      </c>
      <c r="B377" s="17">
        <v>3136</v>
      </c>
      <c r="D377" s="18"/>
      <c r="F377" s="16" t="s">
        <v>14</v>
      </c>
    </row>
    <row r="378" spans="1:6">
      <c r="A378" s="16" t="s">
        <v>906</v>
      </c>
      <c r="B378" s="17">
        <v>3135</v>
      </c>
      <c r="D378" s="18"/>
      <c r="F378" s="16" t="s">
        <v>19</v>
      </c>
    </row>
    <row r="379" spans="1:6">
      <c r="A379" s="16" t="s">
        <v>905</v>
      </c>
      <c r="B379" s="17">
        <v>3129</v>
      </c>
      <c r="D379" s="18"/>
      <c r="F379" s="16" t="s">
        <v>5</v>
      </c>
    </row>
    <row r="380" spans="1:6">
      <c r="A380" s="16" t="s">
        <v>904</v>
      </c>
      <c r="B380" s="17">
        <v>3109</v>
      </c>
      <c r="D380" s="18"/>
      <c r="F380" s="16" t="s">
        <v>27</v>
      </c>
    </row>
    <row r="381" spans="1:6">
      <c r="A381" s="16" t="s">
        <v>903</v>
      </c>
      <c r="B381" s="17">
        <v>3074</v>
      </c>
      <c r="D381" s="18"/>
      <c r="F381" s="16" t="s">
        <v>9</v>
      </c>
    </row>
    <row r="382" spans="1:6">
      <c r="A382" s="16" t="s">
        <v>902</v>
      </c>
      <c r="B382" s="17">
        <v>3050</v>
      </c>
      <c r="D382" s="18"/>
      <c r="F382" s="16" t="s">
        <v>33</v>
      </c>
    </row>
    <row r="383" spans="1:6">
      <c r="A383" s="16" t="s">
        <v>901</v>
      </c>
      <c r="B383" s="17">
        <v>3047</v>
      </c>
      <c r="D383" s="18"/>
      <c r="F383" s="16" t="s">
        <v>17</v>
      </c>
    </row>
    <row r="384" spans="1:6">
      <c r="A384" s="16" t="s">
        <v>900</v>
      </c>
      <c r="B384" s="17">
        <v>3023</v>
      </c>
      <c r="D384" s="18"/>
      <c r="F384" s="16" t="s">
        <v>11</v>
      </c>
    </row>
    <row r="385" spans="1:6">
      <c r="A385" s="16" t="s">
        <v>899</v>
      </c>
      <c r="B385" s="17">
        <v>3015</v>
      </c>
      <c r="D385" s="18"/>
      <c r="F385" s="16" t="s">
        <v>22</v>
      </c>
    </row>
    <row r="386" spans="1:6">
      <c r="A386" s="16" t="s">
        <v>898</v>
      </c>
      <c r="B386" s="17">
        <v>2991</v>
      </c>
      <c r="D386" s="18"/>
      <c r="F386" s="16" t="s">
        <v>2</v>
      </c>
    </row>
    <row r="387" spans="1:6">
      <c r="A387" s="16" t="s">
        <v>897</v>
      </c>
      <c r="B387" s="17">
        <v>2943</v>
      </c>
      <c r="D387" s="18"/>
      <c r="F387" s="16" t="s">
        <v>27</v>
      </c>
    </row>
    <row r="388" spans="1:6">
      <c r="A388" s="16" t="s">
        <v>896</v>
      </c>
      <c r="B388" s="17">
        <v>2938</v>
      </c>
      <c r="D388" s="18"/>
      <c r="F388" s="16" t="s">
        <v>4</v>
      </c>
    </row>
    <row r="389" spans="1:6">
      <c r="A389" s="16" t="s">
        <v>895</v>
      </c>
      <c r="B389" s="17">
        <v>2936</v>
      </c>
      <c r="D389" s="18"/>
      <c r="F389" s="16" t="s">
        <v>22</v>
      </c>
    </row>
    <row r="390" spans="1:6">
      <c r="A390" s="16" t="s">
        <v>894</v>
      </c>
      <c r="B390" s="17">
        <v>2923</v>
      </c>
      <c r="D390" s="18"/>
      <c r="F390" s="16" t="s">
        <v>11</v>
      </c>
    </row>
    <row r="391" spans="1:6">
      <c r="A391" s="16" t="s">
        <v>893</v>
      </c>
      <c r="B391" s="17">
        <v>2915</v>
      </c>
      <c r="D391" s="18"/>
      <c r="F391" s="16" t="s">
        <v>22</v>
      </c>
    </row>
    <row r="392" spans="1:6">
      <c r="A392" s="16" t="s">
        <v>892</v>
      </c>
      <c r="B392" s="17">
        <v>2909</v>
      </c>
      <c r="D392" s="18"/>
      <c r="F392" s="16" t="s">
        <v>25</v>
      </c>
    </row>
    <row r="393" spans="1:6">
      <c r="A393" s="16" t="s">
        <v>891</v>
      </c>
      <c r="B393" s="17">
        <v>2881</v>
      </c>
      <c r="D393" s="18"/>
      <c r="F393" s="16" t="s">
        <v>26</v>
      </c>
    </row>
    <row r="394" spans="1:6">
      <c r="A394" s="16" t="s">
        <v>890</v>
      </c>
      <c r="B394" s="17">
        <v>2872</v>
      </c>
      <c r="D394" s="18"/>
      <c r="F394" s="16" t="s">
        <v>5</v>
      </c>
    </row>
    <row r="395" spans="1:6">
      <c r="A395" s="16" t="s">
        <v>889</v>
      </c>
      <c r="B395" s="17">
        <v>2868</v>
      </c>
      <c r="D395" s="18"/>
      <c r="F395" s="16" t="s">
        <v>14</v>
      </c>
    </row>
    <row r="396" spans="1:6">
      <c r="A396" s="16" t="s">
        <v>888</v>
      </c>
      <c r="B396" s="17">
        <v>2857</v>
      </c>
      <c r="D396" s="18"/>
      <c r="F396" s="16" t="s">
        <v>3</v>
      </c>
    </row>
    <row r="397" spans="1:6">
      <c r="A397" s="16" t="s">
        <v>887</v>
      </c>
      <c r="B397" s="17">
        <v>2788</v>
      </c>
      <c r="D397" s="18"/>
      <c r="F397" s="16" t="s">
        <v>25</v>
      </c>
    </row>
    <row r="398" spans="1:6">
      <c r="A398" s="16" t="s">
        <v>886</v>
      </c>
      <c r="B398" s="17">
        <v>2781</v>
      </c>
      <c r="D398" s="18"/>
      <c r="F398" s="16" t="s">
        <v>19</v>
      </c>
    </row>
    <row r="399" spans="1:6">
      <c r="A399" s="16" t="s">
        <v>885</v>
      </c>
      <c r="B399" s="17">
        <v>2774</v>
      </c>
      <c r="D399" s="18"/>
      <c r="F399" s="16" t="s">
        <v>17</v>
      </c>
    </row>
    <row r="400" spans="1:6">
      <c r="A400" s="16" t="s">
        <v>884</v>
      </c>
      <c r="B400" s="17">
        <v>2761</v>
      </c>
      <c r="D400" s="18"/>
      <c r="F400" s="16" t="s">
        <v>25</v>
      </c>
    </row>
    <row r="401" spans="1:6">
      <c r="A401" s="16" t="s">
        <v>883</v>
      </c>
      <c r="B401" s="17">
        <v>2757</v>
      </c>
      <c r="D401" s="18"/>
      <c r="F401" s="16" t="s">
        <v>19</v>
      </c>
    </row>
    <row r="402" spans="1:6">
      <c r="A402" s="16" t="s">
        <v>882</v>
      </c>
      <c r="B402" s="17">
        <v>2742</v>
      </c>
      <c r="D402" s="18"/>
      <c r="F402" s="16" t="s">
        <v>1</v>
      </c>
    </row>
    <row r="403" spans="1:6">
      <c r="A403" s="16" t="s">
        <v>881</v>
      </c>
      <c r="B403" s="17">
        <v>2736</v>
      </c>
      <c r="D403" s="18"/>
      <c r="F403" s="16" t="s">
        <v>14</v>
      </c>
    </row>
    <row r="404" spans="1:6">
      <c r="A404" s="16" t="s">
        <v>880</v>
      </c>
      <c r="B404" s="17">
        <v>2702</v>
      </c>
      <c r="D404" s="18"/>
      <c r="F404" s="16" t="s">
        <v>22</v>
      </c>
    </row>
    <row r="405" spans="1:6">
      <c r="A405" s="16" t="s">
        <v>879</v>
      </c>
      <c r="B405" s="17">
        <v>2696</v>
      </c>
      <c r="D405" s="18"/>
      <c r="F405" s="16" t="s">
        <v>22</v>
      </c>
    </row>
    <row r="406" spans="1:6">
      <c r="A406" s="16" t="s">
        <v>878</v>
      </c>
      <c r="B406" s="17">
        <v>2669</v>
      </c>
      <c r="D406" s="18"/>
      <c r="F406" s="16" t="s">
        <v>22</v>
      </c>
    </row>
    <row r="407" spans="1:6">
      <c r="A407" s="16" t="s">
        <v>877</v>
      </c>
      <c r="B407" s="17">
        <v>2657</v>
      </c>
      <c r="D407" s="18"/>
      <c r="F407" s="16" t="s">
        <v>11</v>
      </c>
    </row>
    <row r="408" spans="1:6">
      <c r="A408" s="16" t="s">
        <v>876</v>
      </c>
      <c r="B408" s="17">
        <v>2641</v>
      </c>
      <c r="D408" s="18"/>
      <c r="F408" s="16" t="s">
        <v>14</v>
      </c>
    </row>
    <row r="409" spans="1:6">
      <c r="A409" s="16" t="s">
        <v>875</v>
      </c>
      <c r="B409" s="17">
        <v>2636</v>
      </c>
      <c r="D409" s="18"/>
      <c r="F409" s="16" t="s">
        <v>17</v>
      </c>
    </row>
    <row r="410" spans="1:6">
      <c r="A410" s="16" t="s">
        <v>874</v>
      </c>
      <c r="B410" s="17">
        <v>2626</v>
      </c>
      <c r="D410" s="18"/>
      <c r="F410" s="16" t="s">
        <v>30</v>
      </c>
    </row>
    <row r="411" spans="1:6">
      <c r="A411" s="16" t="s">
        <v>873</v>
      </c>
      <c r="B411" s="17">
        <v>2618</v>
      </c>
      <c r="D411" s="18"/>
      <c r="F411" s="16" t="s">
        <v>12</v>
      </c>
    </row>
    <row r="412" spans="1:6">
      <c r="A412" s="16" t="s">
        <v>872</v>
      </c>
      <c r="B412" s="17">
        <v>2612</v>
      </c>
      <c r="D412" s="18"/>
      <c r="F412" s="16" t="s">
        <v>22</v>
      </c>
    </row>
    <row r="413" spans="1:6">
      <c r="A413" s="16" t="s">
        <v>871</v>
      </c>
      <c r="B413" s="17">
        <v>2610</v>
      </c>
      <c r="D413" s="18"/>
      <c r="F413" s="16" t="s">
        <v>16</v>
      </c>
    </row>
    <row r="414" spans="1:6">
      <c r="A414" s="16" t="s">
        <v>870</v>
      </c>
      <c r="B414" s="17">
        <v>2610</v>
      </c>
      <c r="D414" s="18"/>
      <c r="F414" s="16" t="s">
        <v>17</v>
      </c>
    </row>
    <row r="415" spans="1:6">
      <c r="A415" s="16" t="s">
        <v>869</v>
      </c>
      <c r="B415" s="17">
        <v>2606</v>
      </c>
      <c r="D415" s="18"/>
      <c r="F415" s="16" t="s">
        <v>11</v>
      </c>
    </row>
    <row r="416" spans="1:6">
      <c r="A416" s="16" t="s">
        <v>868</v>
      </c>
      <c r="B416" s="17">
        <v>2603</v>
      </c>
      <c r="D416" s="18"/>
      <c r="F416" s="16" t="s">
        <v>3</v>
      </c>
    </row>
    <row r="417" spans="1:6">
      <c r="A417" s="16" t="s">
        <v>867</v>
      </c>
      <c r="B417" s="17">
        <v>2598</v>
      </c>
      <c r="D417" s="18"/>
      <c r="F417" s="16" t="s">
        <v>11</v>
      </c>
    </row>
    <row r="418" spans="1:6">
      <c r="A418" s="16" t="s">
        <v>866</v>
      </c>
      <c r="B418" s="17">
        <v>2590</v>
      </c>
      <c r="D418" s="18"/>
      <c r="F418" s="16" t="s">
        <v>19</v>
      </c>
    </row>
    <row r="419" spans="1:6">
      <c r="A419" s="16" t="s">
        <v>865</v>
      </c>
      <c r="B419" s="17">
        <v>2571</v>
      </c>
      <c r="D419" s="18"/>
      <c r="F419" s="16" t="s">
        <v>25</v>
      </c>
    </row>
    <row r="420" spans="1:6">
      <c r="A420" s="16" t="s">
        <v>864</v>
      </c>
      <c r="B420" s="17">
        <v>2563</v>
      </c>
      <c r="D420" s="18"/>
      <c r="F420" s="16" t="s">
        <v>5</v>
      </c>
    </row>
    <row r="421" spans="1:6">
      <c r="A421" s="16" t="s">
        <v>863</v>
      </c>
      <c r="B421" s="17">
        <v>2523</v>
      </c>
      <c r="D421" s="18"/>
      <c r="F421" s="16" t="s">
        <v>5</v>
      </c>
    </row>
    <row r="422" spans="1:6">
      <c r="A422" s="16" t="s">
        <v>862</v>
      </c>
      <c r="B422" s="17">
        <v>2521</v>
      </c>
      <c r="D422" s="18"/>
      <c r="F422" s="16" t="s">
        <v>4</v>
      </c>
    </row>
    <row r="423" spans="1:6">
      <c r="A423" s="16" t="s">
        <v>861</v>
      </c>
      <c r="B423" s="17">
        <v>2520</v>
      </c>
      <c r="D423" s="18"/>
      <c r="F423" s="16" t="s">
        <v>13</v>
      </c>
    </row>
    <row r="424" spans="1:6">
      <c r="A424" s="16" t="s">
        <v>860</v>
      </c>
      <c r="B424" s="17">
        <v>2501</v>
      </c>
      <c r="D424" s="18"/>
      <c r="F424" s="16" t="s">
        <v>12</v>
      </c>
    </row>
    <row r="425" spans="1:6">
      <c r="A425" s="16" t="s">
        <v>859</v>
      </c>
      <c r="B425" s="17">
        <v>2489</v>
      </c>
      <c r="D425" s="18"/>
      <c r="F425" s="16" t="s">
        <v>20</v>
      </c>
    </row>
    <row r="426" spans="1:6">
      <c r="A426" s="16" t="s">
        <v>858</v>
      </c>
      <c r="B426" s="17">
        <v>2482</v>
      </c>
      <c r="D426" s="18"/>
      <c r="F426" s="16" t="s">
        <v>19</v>
      </c>
    </row>
    <row r="427" spans="1:6">
      <c r="A427" s="16" t="s">
        <v>857</v>
      </c>
      <c r="B427" s="17">
        <v>2479</v>
      </c>
      <c r="D427" s="18"/>
      <c r="F427" s="16" t="s">
        <v>13</v>
      </c>
    </row>
    <row r="428" spans="1:6">
      <c r="A428" s="16" t="s">
        <v>856</v>
      </c>
      <c r="B428" s="17">
        <v>2478</v>
      </c>
      <c r="D428" s="18"/>
      <c r="F428" s="16" t="s">
        <v>13</v>
      </c>
    </row>
    <row r="429" spans="1:6">
      <c r="A429" s="16" t="s">
        <v>855</v>
      </c>
      <c r="B429" s="17">
        <v>2466</v>
      </c>
      <c r="D429" s="18"/>
      <c r="F429" s="16" t="s">
        <v>7</v>
      </c>
    </row>
    <row r="430" spans="1:6">
      <c r="A430" s="16" t="s">
        <v>854</v>
      </c>
      <c r="B430" s="17">
        <v>2466</v>
      </c>
      <c r="D430" s="18"/>
      <c r="F430" s="16" t="s">
        <v>7</v>
      </c>
    </row>
    <row r="431" spans="1:6">
      <c r="A431" s="16" t="s">
        <v>853</v>
      </c>
      <c r="B431" s="17">
        <v>2424</v>
      </c>
      <c r="D431" s="18"/>
      <c r="F431" s="16" t="s">
        <v>12</v>
      </c>
    </row>
    <row r="432" spans="1:6">
      <c r="A432" s="16" t="s">
        <v>852</v>
      </c>
      <c r="B432" s="17">
        <v>2418</v>
      </c>
      <c r="D432" s="18"/>
      <c r="F432" s="16" t="s">
        <v>7</v>
      </c>
    </row>
    <row r="433" spans="1:6">
      <c r="A433" s="16" t="s">
        <v>851</v>
      </c>
      <c r="B433" s="17">
        <v>2416</v>
      </c>
      <c r="D433" s="18"/>
      <c r="F433" s="16" t="s">
        <v>11</v>
      </c>
    </row>
    <row r="434" spans="1:6">
      <c r="A434" s="16" t="s">
        <v>850</v>
      </c>
      <c r="B434" s="17">
        <v>2398</v>
      </c>
      <c r="D434" s="18"/>
      <c r="F434" s="16" t="s">
        <v>5</v>
      </c>
    </row>
    <row r="435" spans="1:6">
      <c r="A435" s="16" t="s">
        <v>849</v>
      </c>
      <c r="B435" s="17">
        <v>2389</v>
      </c>
      <c r="D435" s="18"/>
      <c r="F435" s="16" t="s">
        <v>1</v>
      </c>
    </row>
    <row r="436" spans="1:6">
      <c r="A436" s="16" t="s">
        <v>848</v>
      </c>
      <c r="B436" s="17">
        <v>2351</v>
      </c>
      <c r="D436" s="18"/>
      <c r="F436" s="16" t="s">
        <v>16</v>
      </c>
    </row>
    <row r="437" spans="1:6">
      <c r="A437" s="16" t="s">
        <v>847</v>
      </c>
      <c r="B437" s="17">
        <v>2349</v>
      </c>
      <c r="D437" s="18"/>
      <c r="F437" s="16" t="s">
        <v>5</v>
      </c>
    </row>
    <row r="438" spans="1:6">
      <c r="A438" s="16" t="s">
        <v>846</v>
      </c>
      <c r="B438" s="17">
        <v>2333</v>
      </c>
      <c r="D438" s="18"/>
      <c r="F438" s="16" t="s">
        <v>16</v>
      </c>
    </row>
    <row r="439" spans="1:6">
      <c r="A439" s="16" t="s">
        <v>845</v>
      </c>
      <c r="B439" s="17">
        <v>2331</v>
      </c>
      <c r="D439" s="18"/>
      <c r="F439" s="16" t="s">
        <v>16</v>
      </c>
    </row>
    <row r="440" spans="1:6">
      <c r="A440" s="16" t="s">
        <v>844</v>
      </c>
      <c r="B440" s="17">
        <v>2327</v>
      </c>
      <c r="D440" s="18"/>
      <c r="F440" s="16" t="s">
        <v>11</v>
      </c>
    </row>
    <row r="441" spans="1:6">
      <c r="A441" s="16" t="s">
        <v>843</v>
      </c>
      <c r="B441" s="17">
        <v>2321</v>
      </c>
      <c r="D441" s="18"/>
      <c r="F441" s="16" t="s">
        <v>27</v>
      </c>
    </row>
    <row r="442" spans="1:6">
      <c r="A442" s="16" t="s">
        <v>842</v>
      </c>
      <c r="B442" s="17">
        <v>2298</v>
      </c>
      <c r="D442" s="18"/>
      <c r="F442" s="16" t="s">
        <v>22</v>
      </c>
    </row>
    <row r="443" spans="1:6">
      <c r="A443" s="16" t="s">
        <v>841</v>
      </c>
      <c r="B443" s="17">
        <v>2292</v>
      </c>
      <c r="D443" s="18"/>
      <c r="F443" s="16" t="s">
        <v>13</v>
      </c>
    </row>
    <row r="444" spans="1:6">
      <c r="A444" s="16" t="s">
        <v>840</v>
      </c>
      <c r="B444" s="17">
        <v>2283</v>
      </c>
      <c r="D444" s="18"/>
      <c r="F444" s="16" t="s">
        <v>2</v>
      </c>
    </row>
    <row r="445" spans="1:6">
      <c r="A445" s="16" t="s">
        <v>839</v>
      </c>
      <c r="B445" s="17">
        <v>2277</v>
      </c>
      <c r="D445" s="18"/>
      <c r="F445" s="16" t="s">
        <v>12</v>
      </c>
    </row>
    <row r="446" spans="1:6">
      <c r="A446" s="16" t="s">
        <v>838</v>
      </c>
      <c r="B446" s="17">
        <v>2277</v>
      </c>
      <c r="D446" s="18"/>
      <c r="F446" s="16" t="s">
        <v>30</v>
      </c>
    </row>
    <row r="447" spans="1:6">
      <c r="A447" s="16" t="s">
        <v>837</v>
      </c>
      <c r="B447" s="17">
        <v>2276</v>
      </c>
      <c r="D447" s="18"/>
      <c r="F447" s="16" t="s">
        <v>13</v>
      </c>
    </row>
    <row r="448" spans="1:6">
      <c r="A448" s="16" t="s">
        <v>836</v>
      </c>
      <c r="B448" s="17">
        <v>2271</v>
      </c>
      <c r="D448" s="18"/>
      <c r="F448" s="16" t="s">
        <v>25</v>
      </c>
    </row>
    <row r="449" spans="1:6">
      <c r="A449" s="16" t="s">
        <v>835</v>
      </c>
      <c r="B449" s="17">
        <v>2268</v>
      </c>
      <c r="D449" s="18"/>
      <c r="F449" s="16" t="s">
        <v>16</v>
      </c>
    </row>
    <row r="450" spans="1:6">
      <c r="A450" s="16" t="s">
        <v>834</v>
      </c>
      <c r="B450" s="17">
        <v>2261</v>
      </c>
      <c r="D450" s="18"/>
      <c r="F450" s="16" t="s">
        <v>2</v>
      </c>
    </row>
    <row r="451" spans="1:6">
      <c r="A451" s="16" t="s">
        <v>833</v>
      </c>
      <c r="B451" s="17">
        <v>2236</v>
      </c>
      <c r="D451" s="18"/>
      <c r="F451" s="16" t="s">
        <v>13</v>
      </c>
    </row>
    <row r="452" spans="1:6">
      <c r="A452" s="16" t="s">
        <v>832</v>
      </c>
      <c r="B452" s="17">
        <v>2234</v>
      </c>
      <c r="D452" s="18"/>
      <c r="F452" s="16" t="s">
        <v>20</v>
      </c>
    </row>
    <row r="453" spans="1:6">
      <c r="A453" s="16" t="s">
        <v>831</v>
      </c>
      <c r="B453" s="17">
        <v>2232</v>
      </c>
      <c r="D453" s="18"/>
      <c r="F453" s="16" t="s">
        <v>12</v>
      </c>
    </row>
    <row r="454" spans="1:6">
      <c r="A454" s="16" t="s">
        <v>830</v>
      </c>
      <c r="B454" s="17">
        <v>2195</v>
      </c>
      <c r="D454" s="18"/>
      <c r="F454" s="16" t="s">
        <v>17</v>
      </c>
    </row>
    <row r="455" spans="1:6">
      <c r="A455" s="16" t="s">
        <v>829</v>
      </c>
      <c r="B455" s="17">
        <v>2182</v>
      </c>
      <c r="D455" s="18"/>
      <c r="F455" s="16" t="s">
        <v>9</v>
      </c>
    </row>
    <row r="456" spans="1:6">
      <c r="A456" s="16" t="s">
        <v>828</v>
      </c>
      <c r="B456" s="17">
        <v>2171</v>
      </c>
      <c r="D456" s="18"/>
      <c r="F456" s="16" t="s">
        <v>13</v>
      </c>
    </row>
    <row r="457" spans="1:6">
      <c r="A457" s="16" t="s">
        <v>827</v>
      </c>
      <c r="B457" s="17">
        <v>2162</v>
      </c>
      <c r="D457" s="18"/>
      <c r="F457" s="16" t="s">
        <v>17</v>
      </c>
    </row>
    <row r="458" spans="1:6">
      <c r="A458" s="16" t="s">
        <v>826</v>
      </c>
      <c r="B458" s="17">
        <v>2151</v>
      </c>
      <c r="D458" s="18"/>
      <c r="F458" s="16" t="s">
        <v>22</v>
      </c>
    </row>
    <row r="459" spans="1:6">
      <c r="A459" s="16" t="s">
        <v>825</v>
      </c>
      <c r="B459" s="17">
        <v>2142</v>
      </c>
      <c r="D459" s="18"/>
      <c r="F459" s="16" t="s">
        <v>25</v>
      </c>
    </row>
    <row r="460" spans="1:6">
      <c r="A460" s="16" t="s">
        <v>824</v>
      </c>
      <c r="B460" s="17">
        <v>2123</v>
      </c>
      <c r="D460" s="18"/>
      <c r="F460" s="16" t="s">
        <v>1</v>
      </c>
    </row>
    <row r="461" spans="1:6">
      <c r="A461" s="16" t="s">
        <v>823</v>
      </c>
      <c r="B461" s="17">
        <v>2118</v>
      </c>
      <c r="D461" s="18"/>
      <c r="F461" s="16" t="s">
        <v>25</v>
      </c>
    </row>
    <row r="462" spans="1:6">
      <c r="A462" s="16" t="s">
        <v>822</v>
      </c>
      <c r="B462" s="17">
        <v>2117</v>
      </c>
      <c r="D462" s="18"/>
      <c r="F462" s="16" t="s">
        <v>17</v>
      </c>
    </row>
    <row r="463" spans="1:6">
      <c r="A463" s="16" t="s">
        <v>821</v>
      </c>
      <c r="B463" s="17">
        <v>2107</v>
      </c>
      <c r="D463" s="18"/>
      <c r="F463" s="16" t="s">
        <v>22</v>
      </c>
    </row>
    <row r="464" spans="1:6">
      <c r="A464" s="16" t="s">
        <v>820</v>
      </c>
      <c r="B464" s="17">
        <v>2107</v>
      </c>
      <c r="D464" s="18"/>
      <c r="F464" s="16" t="s">
        <v>13</v>
      </c>
    </row>
    <row r="465" spans="1:6">
      <c r="A465" s="16" t="s">
        <v>819</v>
      </c>
      <c r="B465" s="17">
        <v>2104</v>
      </c>
      <c r="D465" s="18"/>
      <c r="F465" s="16" t="s">
        <v>20</v>
      </c>
    </row>
    <row r="466" spans="1:6">
      <c r="A466" s="16" t="s">
        <v>818</v>
      </c>
      <c r="B466" s="17">
        <v>2100</v>
      </c>
      <c r="D466" s="18"/>
      <c r="F466" s="16" t="s">
        <v>26</v>
      </c>
    </row>
    <row r="467" spans="1:6">
      <c r="A467" s="16" t="s">
        <v>817</v>
      </c>
      <c r="B467" s="17">
        <v>2090</v>
      </c>
      <c r="D467" s="18"/>
      <c r="F467" s="16" t="s">
        <v>16</v>
      </c>
    </row>
    <row r="468" spans="1:6">
      <c r="A468" s="16" t="s">
        <v>816</v>
      </c>
      <c r="B468" s="17">
        <v>2086</v>
      </c>
      <c r="D468" s="18"/>
      <c r="F468" s="16" t="s">
        <v>25</v>
      </c>
    </row>
    <row r="469" spans="1:6">
      <c r="A469" s="16" t="s">
        <v>815</v>
      </c>
      <c r="B469" s="17">
        <v>2086</v>
      </c>
      <c r="D469" s="18"/>
      <c r="F469" s="16" t="s">
        <v>7</v>
      </c>
    </row>
    <row r="470" spans="1:6">
      <c r="A470" s="16" t="s">
        <v>814</v>
      </c>
      <c r="B470" s="17">
        <v>2083</v>
      </c>
      <c r="D470" s="18"/>
      <c r="F470" s="16" t="s">
        <v>16</v>
      </c>
    </row>
    <row r="471" spans="1:6">
      <c r="A471" s="16" t="s">
        <v>813</v>
      </c>
      <c r="B471" s="17">
        <v>2079</v>
      </c>
      <c r="D471" s="18"/>
      <c r="F471" s="16" t="s">
        <v>13</v>
      </c>
    </row>
    <row r="472" spans="1:6">
      <c r="A472" s="16" t="s">
        <v>812</v>
      </c>
      <c r="B472" s="17">
        <v>2074</v>
      </c>
      <c r="D472" s="18"/>
      <c r="F472" s="16" t="s">
        <v>4</v>
      </c>
    </row>
    <row r="473" spans="1:6">
      <c r="A473" s="16" t="s">
        <v>811</v>
      </c>
      <c r="B473" s="17">
        <v>2071</v>
      </c>
      <c r="D473" s="18"/>
      <c r="F473" s="16" t="s">
        <v>7</v>
      </c>
    </row>
    <row r="474" spans="1:6">
      <c r="A474" s="16" t="s">
        <v>810</v>
      </c>
      <c r="B474" s="17">
        <v>2065</v>
      </c>
      <c r="D474" s="18"/>
      <c r="F474" s="16" t="s">
        <v>7</v>
      </c>
    </row>
    <row r="475" spans="1:6">
      <c r="A475" s="16" t="s">
        <v>809</v>
      </c>
      <c r="B475" s="17">
        <v>2062</v>
      </c>
      <c r="D475" s="18"/>
      <c r="F475" s="16" t="s">
        <v>25</v>
      </c>
    </row>
    <row r="476" spans="1:6">
      <c r="A476" s="16" t="s">
        <v>808</v>
      </c>
      <c r="B476" s="17">
        <v>2058</v>
      </c>
      <c r="D476" s="18"/>
      <c r="F476" s="16" t="s">
        <v>3</v>
      </c>
    </row>
    <row r="477" spans="1:6">
      <c r="A477" s="16" t="s">
        <v>807</v>
      </c>
      <c r="B477" s="17">
        <v>2044</v>
      </c>
      <c r="D477" s="18"/>
      <c r="F477" s="16" t="s">
        <v>12</v>
      </c>
    </row>
    <row r="478" spans="1:6">
      <c r="A478" s="16" t="s">
        <v>806</v>
      </c>
      <c r="B478" s="17">
        <v>2018</v>
      </c>
      <c r="D478" s="18"/>
      <c r="F478" s="16" t="s">
        <v>11</v>
      </c>
    </row>
    <row r="479" spans="1:6">
      <c r="A479" s="16" t="s">
        <v>805</v>
      </c>
      <c r="B479" s="17">
        <v>2010</v>
      </c>
      <c r="D479" s="18"/>
      <c r="F479" s="16" t="s">
        <v>13</v>
      </c>
    </row>
    <row r="480" spans="1:6">
      <c r="A480" s="16" t="s">
        <v>804</v>
      </c>
      <c r="B480" s="17">
        <v>2002</v>
      </c>
      <c r="D480" s="18"/>
      <c r="F480" s="16" t="s">
        <v>31</v>
      </c>
    </row>
    <row r="481" spans="1:6">
      <c r="A481" s="16" t="s">
        <v>803</v>
      </c>
      <c r="B481" s="17">
        <v>2001</v>
      </c>
      <c r="D481" s="18"/>
      <c r="F481" s="16" t="s">
        <v>12</v>
      </c>
    </row>
    <row r="482" spans="1:6">
      <c r="A482" s="16" t="s">
        <v>802</v>
      </c>
      <c r="B482" s="17">
        <v>1999</v>
      </c>
      <c r="D482" s="18"/>
      <c r="F482" s="16" t="s">
        <v>19</v>
      </c>
    </row>
    <row r="483" spans="1:6">
      <c r="A483" s="16" t="s">
        <v>801</v>
      </c>
      <c r="B483" s="17">
        <v>1996</v>
      </c>
      <c r="D483" s="18"/>
      <c r="F483" s="16" t="s">
        <v>7</v>
      </c>
    </row>
    <row r="484" spans="1:6">
      <c r="A484" s="16" t="s">
        <v>800</v>
      </c>
      <c r="B484" s="17">
        <v>1996</v>
      </c>
      <c r="D484" s="18"/>
      <c r="F484" s="16" t="s">
        <v>7</v>
      </c>
    </row>
    <row r="485" spans="1:6">
      <c r="A485" s="16" t="s">
        <v>799</v>
      </c>
      <c r="B485" s="17">
        <v>1991</v>
      </c>
      <c r="D485" s="18"/>
      <c r="F485" s="16" t="s">
        <v>5</v>
      </c>
    </row>
    <row r="486" spans="1:6">
      <c r="A486" s="16" t="s">
        <v>798</v>
      </c>
      <c r="B486" s="17">
        <v>1990</v>
      </c>
      <c r="D486" s="18"/>
      <c r="F486" s="16" t="s">
        <v>25</v>
      </c>
    </row>
    <row r="487" spans="1:6">
      <c r="A487" s="16" t="s">
        <v>797</v>
      </c>
      <c r="B487" s="17">
        <v>1984</v>
      </c>
      <c r="D487" s="18"/>
      <c r="F487" s="16" t="s">
        <v>18</v>
      </c>
    </row>
    <row r="488" spans="1:6">
      <c r="A488" s="16" t="s">
        <v>796</v>
      </c>
      <c r="B488" s="17">
        <v>1983</v>
      </c>
      <c r="D488" s="18"/>
      <c r="F488" s="16" t="s">
        <v>22</v>
      </c>
    </row>
    <row r="489" spans="1:6">
      <c r="A489" s="16" t="s">
        <v>795</v>
      </c>
      <c r="B489" s="17">
        <v>1976</v>
      </c>
      <c r="D489" s="18"/>
      <c r="F489" s="16" t="s">
        <v>5</v>
      </c>
    </row>
    <row r="490" spans="1:6">
      <c r="A490" s="16" t="s">
        <v>794</v>
      </c>
      <c r="B490" s="17">
        <v>1930</v>
      </c>
      <c r="D490" s="18"/>
      <c r="F490" s="16" t="s">
        <v>7</v>
      </c>
    </row>
    <row r="491" spans="1:6">
      <c r="A491" s="16" t="s">
        <v>793</v>
      </c>
      <c r="B491" s="17">
        <v>1922</v>
      </c>
      <c r="D491" s="18"/>
      <c r="F491" s="16" t="s">
        <v>7</v>
      </c>
    </row>
    <row r="492" spans="1:6">
      <c r="A492" s="16" t="s">
        <v>792</v>
      </c>
      <c r="B492" s="17">
        <v>1911</v>
      </c>
      <c r="D492" s="18"/>
      <c r="F492" s="16" t="s">
        <v>7</v>
      </c>
    </row>
    <row r="493" spans="1:6">
      <c r="A493" s="16" t="s">
        <v>791</v>
      </c>
      <c r="B493" s="17">
        <v>1898</v>
      </c>
      <c r="D493" s="18"/>
      <c r="F493" s="16" t="s">
        <v>9</v>
      </c>
    </row>
    <row r="494" spans="1:6">
      <c r="A494" s="16" t="s">
        <v>790</v>
      </c>
      <c r="B494" s="17">
        <v>1891</v>
      </c>
      <c r="D494" s="18"/>
      <c r="F494" s="16" t="s">
        <v>14</v>
      </c>
    </row>
    <row r="495" spans="1:6">
      <c r="A495" s="16" t="s">
        <v>789</v>
      </c>
      <c r="B495" s="17">
        <v>1873</v>
      </c>
      <c r="D495" s="18"/>
      <c r="F495" s="16" t="s">
        <v>5</v>
      </c>
    </row>
    <row r="496" spans="1:6">
      <c r="A496" s="16" t="s">
        <v>788</v>
      </c>
      <c r="B496" s="17">
        <v>1862</v>
      </c>
      <c r="D496" s="18"/>
      <c r="F496" s="16" t="s">
        <v>17</v>
      </c>
    </row>
    <row r="497" spans="1:6">
      <c r="A497" s="16" t="s">
        <v>787</v>
      </c>
      <c r="B497" s="17">
        <v>1856</v>
      </c>
      <c r="D497" s="18"/>
      <c r="F497" s="16" t="s">
        <v>24</v>
      </c>
    </row>
    <row r="498" spans="1:6">
      <c r="A498" s="16" t="s">
        <v>786</v>
      </c>
      <c r="B498" s="17">
        <v>1849</v>
      </c>
      <c r="D498" s="18"/>
      <c r="F498" s="16" t="s">
        <v>5</v>
      </c>
    </row>
    <row r="499" spans="1:6">
      <c r="A499" s="16" t="s">
        <v>785</v>
      </c>
      <c r="B499" s="17">
        <v>1849</v>
      </c>
      <c r="D499" s="18"/>
      <c r="F499" s="16" t="s">
        <v>6</v>
      </c>
    </row>
    <row r="500" spans="1:6">
      <c r="A500" s="16" t="s">
        <v>784</v>
      </c>
      <c r="B500" s="17">
        <v>1829</v>
      </c>
      <c r="D500" s="18"/>
      <c r="F500" s="16" t="s">
        <v>20</v>
      </c>
    </row>
    <row r="501" spans="1:6">
      <c r="A501" s="16" t="s">
        <v>783</v>
      </c>
      <c r="B501" s="17">
        <v>1816</v>
      </c>
      <c r="D501" s="18"/>
      <c r="F501" s="16" t="s">
        <v>25</v>
      </c>
    </row>
    <row r="502" spans="1:6">
      <c r="A502" s="16" t="s">
        <v>782</v>
      </c>
      <c r="B502" s="17">
        <v>1799</v>
      </c>
      <c r="D502" s="18"/>
      <c r="F502" s="16" t="s">
        <v>12</v>
      </c>
    </row>
    <row r="503" spans="1:6">
      <c r="A503" s="16" t="s">
        <v>781</v>
      </c>
      <c r="B503" s="17">
        <v>1788</v>
      </c>
      <c r="D503" s="18"/>
      <c r="F503" s="16" t="s">
        <v>9</v>
      </c>
    </row>
    <row r="504" spans="1:6">
      <c r="A504" s="16" t="s">
        <v>780</v>
      </c>
      <c r="B504" s="17">
        <v>1777</v>
      </c>
      <c r="D504" s="18"/>
      <c r="F504" s="16" t="s">
        <v>17</v>
      </c>
    </row>
    <row r="505" spans="1:6">
      <c r="A505" s="16" t="s">
        <v>779</v>
      </c>
      <c r="B505" s="17">
        <v>1776</v>
      </c>
      <c r="D505" s="18"/>
      <c r="F505" s="16" t="s">
        <v>13</v>
      </c>
    </row>
    <row r="506" spans="1:6">
      <c r="A506" s="16" t="s">
        <v>778</v>
      </c>
      <c r="B506" s="17">
        <v>1759</v>
      </c>
      <c r="D506" s="18"/>
      <c r="F506" s="16" t="s">
        <v>26</v>
      </c>
    </row>
    <row r="507" spans="1:6">
      <c r="A507" s="16" t="s">
        <v>777</v>
      </c>
      <c r="B507" s="17">
        <v>1759</v>
      </c>
      <c r="D507" s="18"/>
      <c r="F507" s="16" t="s">
        <v>12</v>
      </c>
    </row>
    <row r="508" spans="1:6">
      <c r="A508" s="16" t="s">
        <v>776</v>
      </c>
      <c r="B508" s="17">
        <v>1734</v>
      </c>
      <c r="D508" s="18"/>
      <c r="F508" s="16" t="s">
        <v>16</v>
      </c>
    </row>
    <row r="509" spans="1:6">
      <c r="A509" s="16" t="s">
        <v>775</v>
      </c>
      <c r="B509" s="17">
        <v>1727</v>
      </c>
      <c r="D509" s="18"/>
      <c r="F509" s="16" t="s">
        <v>5</v>
      </c>
    </row>
    <row r="510" spans="1:6">
      <c r="A510" s="16" t="s">
        <v>774</v>
      </c>
      <c r="B510" s="17">
        <v>1722</v>
      </c>
      <c r="D510" s="18"/>
      <c r="F510" s="16" t="s">
        <v>14</v>
      </c>
    </row>
    <row r="511" spans="1:6">
      <c r="A511" s="16" t="s">
        <v>773</v>
      </c>
      <c r="B511" s="17">
        <v>1715</v>
      </c>
      <c r="D511" s="18"/>
      <c r="F511" s="16" t="s">
        <v>13</v>
      </c>
    </row>
    <row r="512" spans="1:6">
      <c r="A512" s="16" t="s">
        <v>772</v>
      </c>
      <c r="B512" s="17">
        <v>1706</v>
      </c>
      <c r="D512" s="18"/>
      <c r="F512" s="16" t="s">
        <v>16</v>
      </c>
    </row>
    <row r="513" spans="1:6">
      <c r="A513" s="16" t="s">
        <v>771</v>
      </c>
      <c r="B513" s="17">
        <v>1702</v>
      </c>
      <c r="D513" s="18"/>
      <c r="F513" s="16" t="s">
        <v>4</v>
      </c>
    </row>
    <row r="514" spans="1:6">
      <c r="A514" s="16" t="s">
        <v>770</v>
      </c>
      <c r="B514" s="17">
        <v>1683</v>
      </c>
      <c r="D514" s="18"/>
      <c r="F514" s="16" t="s">
        <v>4</v>
      </c>
    </row>
    <row r="515" spans="1:6">
      <c r="A515" s="16" t="s">
        <v>769</v>
      </c>
      <c r="B515" s="17">
        <v>1683</v>
      </c>
      <c r="D515" s="18"/>
      <c r="F515" s="16" t="s">
        <v>19</v>
      </c>
    </row>
    <row r="516" spans="1:6">
      <c r="A516" s="16" t="s">
        <v>768</v>
      </c>
      <c r="B516" s="17">
        <v>1677</v>
      </c>
      <c r="D516" s="18"/>
      <c r="F516" s="16" t="s">
        <v>17</v>
      </c>
    </row>
    <row r="517" spans="1:6">
      <c r="A517" s="16" t="s">
        <v>767</v>
      </c>
      <c r="B517" s="17">
        <v>1668</v>
      </c>
      <c r="D517" s="18"/>
      <c r="F517" s="16" t="s">
        <v>4</v>
      </c>
    </row>
    <row r="518" spans="1:6">
      <c r="A518" s="16" t="s">
        <v>766</v>
      </c>
      <c r="B518" s="17">
        <v>1667</v>
      </c>
      <c r="D518" s="18"/>
      <c r="F518" s="16" t="s">
        <v>22</v>
      </c>
    </row>
    <row r="519" spans="1:6">
      <c r="A519" s="16" t="s">
        <v>765</v>
      </c>
      <c r="B519" s="17">
        <v>1661</v>
      </c>
      <c r="D519" s="18"/>
      <c r="F519" s="16" t="s">
        <v>9</v>
      </c>
    </row>
    <row r="520" spans="1:6">
      <c r="A520" s="16" t="s">
        <v>764</v>
      </c>
      <c r="B520" s="17">
        <v>1658</v>
      </c>
      <c r="D520" s="18"/>
      <c r="F520" s="16" t="s">
        <v>11</v>
      </c>
    </row>
    <row r="521" spans="1:6">
      <c r="A521" s="16" t="s">
        <v>763</v>
      </c>
      <c r="B521" s="17">
        <v>1652</v>
      </c>
      <c r="D521" s="18"/>
      <c r="F521" s="16" t="s">
        <v>17</v>
      </c>
    </row>
    <row r="522" spans="1:6">
      <c r="A522" s="16" t="s">
        <v>762</v>
      </c>
      <c r="B522" s="17">
        <v>1645</v>
      </c>
      <c r="D522" s="18"/>
      <c r="F522" s="16" t="s">
        <v>7</v>
      </c>
    </row>
    <row r="523" spans="1:6">
      <c r="A523" s="16" t="s">
        <v>761</v>
      </c>
      <c r="B523" s="17">
        <v>1634</v>
      </c>
      <c r="D523" s="18"/>
      <c r="F523" s="16" t="s">
        <v>7</v>
      </c>
    </row>
    <row r="524" spans="1:6">
      <c r="A524" s="16" t="s">
        <v>760</v>
      </c>
      <c r="B524" s="17">
        <v>1617</v>
      </c>
      <c r="D524" s="18"/>
      <c r="F524" s="16" t="s">
        <v>12</v>
      </c>
    </row>
    <row r="525" spans="1:6">
      <c r="A525" s="16" t="s">
        <v>759</v>
      </c>
      <c r="B525" s="17">
        <v>1609</v>
      </c>
      <c r="D525" s="18"/>
      <c r="F525" s="16" t="s">
        <v>19</v>
      </c>
    </row>
    <row r="526" spans="1:6">
      <c r="A526" s="16" t="s">
        <v>758</v>
      </c>
      <c r="B526" s="17">
        <v>1583</v>
      </c>
      <c r="D526" s="18"/>
      <c r="F526" s="16" t="s">
        <v>5</v>
      </c>
    </row>
    <row r="527" spans="1:6">
      <c r="A527" s="16" t="s">
        <v>757</v>
      </c>
      <c r="B527" s="17">
        <v>1574</v>
      </c>
      <c r="D527" s="18"/>
      <c r="F527" s="16" t="s">
        <v>30</v>
      </c>
    </row>
    <row r="528" spans="1:6">
      <c r="A528" s="16" t="s">
        <v>756</v>
      </c>
      <c r="B528" s="17">
        <v>1552</v>
      </c>
      <c r="D528" s="18"/>
      <c r="F528" s="16" t="s">
        <v>11</v>
      </c>
    </row>
    <row r="529" spans="1:6">
      <c r="A529" s="16" t="s">
        <v>755</v>
      </c>
      <c r="B529" s="17">
        <v>1541</v>
      </c>
      <c r="D529" s="18"/>
      <c r="F529" s="16" t="s">
        <v>4</v>
      </c>
    </row>
    <row r="530" spans="1:6">
      <c r="A530" s="16" t="s">
        <v>754</v>
      </c>
      <c r="B530" s="17">
        <v>1531</v>
      </c>
      <c r="D530" s="18"/>
      <c r="F530" s="16" t="s">
        <v>17</v>
      </c>
    </row>
    <row r="531" spans="1:6">
      <c r="A531" s="16" t="s">
        <v>753</v>
      </c>
      <c r="B531" s="17">
        <v>1524</v>
      </c>
      <c r="D531" s="18"/>
      <c r="F531" s="16" t="s">
        <v>1</v>
      </c>
    </row>
    <row r="532" spans="1:6">
      <c r="A532" s="16" t="s">
        <v>752</v>
      </c>
      <c r="B532" s="17">
        <v>1520</v>
      </c>
      <c r="D532" s="18"/>
      <c r="F532" s="16" t="s">
        <v>11</v>
      </c>
    </row>
    <row r="533" spans="1:6">
      <c r="A533" s="16" t="s">
        <v>751</v>
      </c>
      <c r="B533" s="17">
        <v>1517</v>
      </c>
      <c r="D533" s="18"/>
      <c r="F533" s="16" t="s">
        <v>22</v>
      </c>
    </row>
    <row r="534" spans="1:6">
      <c r="A534" s="16" t="s">
        <v>750</v>
      </c>
      <c r="B534" s="17">
        <v>1515</v>
      </c>
      <c r="D534" s="18"/>
      <c r="F534" s="16" t="s">
        <v>12</v>
      </c>
    </row>
    <row r="535" spans="1:6">
      <c r="A535" s="16" t="s">
        <v>749</v>
      </c>
      <c r="B535" s="17">
        <v>1510</v>
      </c>
      <c r="D535" s="18"/>
      <c r="F535" s="16" t="s">
        <v>13</v>
      </c>
    </row>
    <row r="536" spans="1:6">
      <c r="A536" s="16" t="s">
        <v>748</v>
      </c>
      <c r="B536" s="17">
        <v>1509</v>
      </c>
      <c r="D536" s="18"/>
      <c r="F536" s="16" t="s">
        <v>5</v>
      </c>
    </row>
    <row r="537" spans="1:6">
      <c r="A537" s="16" t="s">
        <v>747</v>
      </c>
      <c r="B537" s="17">
        <v>1507</v>
      </c>
      <c r="D537" s="18"/>
      <c r="F537" s="16" t="s">
        <v>5</v>
      </c>
    </row>
    <row r="538" spans="1:6">
      <c r="A538" s="16" t="s">
        <v>746</v>
      </c>
      <c r="B538" s="17">
        <v>1505</v>
      </c>
      <c r="D538" s="18"/>
      <c r="F538" s="16" t="s">
        <v>16</v>
      </c>
    </row>
    <row r="539" spans="1:6">
      <c r="A539" s="16" t="s">
        <v>745</v>
      </c>
      <c r="B539" s="17">
        <v>1503</v>
      </c>
      <c r="D539" s="18"/>
      <c r="F539" s="16" t="s">
        <v>7</v>
      </c>
    </row>
    <row r="540" spans="1:6">
      <c r="A540" s="16" t="s">
        <v>744</v>
      </c>
      <c r="B540" s="17">
        <v>1497</v>
      </c>
      <c r="D540" s="18"/>
      <c r="F540" s="16" t="s">
        <v>24</v>
      </c>
    </row>
    <row r="541" spans="1:6">
      <c r="A541" s="16" t="s">
        <v>743</v>
      </c>
      <c r="B541" s="17">
        <v>1492</v>
      </c>
      <c r="D541" s="18"/>
      <c r="F541" s="16" t="s">
        <v>27</v>
      </c>
    </row>
    <row r="542" spans="1:6">
      <c r="A542" s="16" t="s">
        <v>742</v>
      </c>
      <c r="B542" s="17">
        <v>1483</v>
      </c>
      <c r="D542" s="18"/>
      <c r="F542" s="16" t="s">
        <v>20</v>
      </c>
    </row>
    <row r="543" spans="1:6">
      <c r="A543" s="16" t="s">
        <v>741</v>
      </c>
      <c r="B543" s="17">
        <v>1457</v>
      </c>
      <c r="D543" s="18"/>
      <c r="F543" s="16" t="s">
        <v>3</v>
      </c>
    </row>
    <row r="544" spans="1:6">
      <c r="A544" s="16" t="s">
        <v>740</v>
      </c>
      <c r="B544" s="17">
        <v>1454</v>
      </c>
      <c r="D544" s="18"/>
      <c r="F544" s="16" t="s">
        <v>14</v>
      </c>
    </row>
    <row r="545" spans="1:6">
      <c r="A545" s="16" t="s">
        <v>739</v>
      </c>
      <c r="B545" s="17">
        <v>1445</v>
      </c>
      <c r="D545" s="18"/>
      <c r="F545" s="16" t="s">
        <v>19</v>
      </c>
    </row>
    <row r="546" spans="1:6">
      <c r="A546" s="16" t="s">
        <v>738</v>
      </c>
      <c r="B546" s="17">
        <v>1442</v>
      </c>
      <c r="D546" s="18"/>
      <c r="F546" s="16" t="s">
        <v>19</v>
      </c>
    </row>
    <row r="547" spans="1:6">
      <c r="A547" s="16" t="s">
        <v>737</v>
      </c>
      <c r="B547" s="17">
        <v>1439</v>
      </c>
      <c r="D547" s="18"/>
      <c r="F547" s="16" t="s">
        <v>9</v>
      </c>
    </row>
    <row r="548" spans="1:6">
      <c r="A548" s="16" t="s">
        <v>736</v>
      </c>
      <c r="B548" s="17">
        <v>1437</v>
      </c>
      <c r="D548" s="18"/>
      <c r="F548" s="16" t="s">
        <v>5</v>
      </c>
    </row>
    <row r="549" spans="1:6">
      <c r="A549" s="16" t="s">
        <v>735</v>
      </c>
      <c r="B549" s="17">
        <v>1437</v>
      </c>
      <c r="D549" s="18"/>
      <c r="F549" s="16" t="s">
        <v>7</v>
      </c>
    </row>
    <row r="550" spans="1:6">
      <c r="A550" s="16" t="s">
        <v>734</v>
      </c>
      <c r="B550" s="17">
        <v>1434</v>
      </c>
      <c r="D550" s="18"/>
      <c r="F550" s="16" t="s">
        <v>11</v>
      </c>
    </row>
    <row r="551" spans="1:6">
      <c r="A551" s="16" t="s">
        <v>733</v>
      </c>
      <c r="B551" s="17">
        <v>1427</v>
      </c>
      <c r="D551" s="18"/>
      <c r="F551" s="16" t="s">
        <v>19</v>
      </c>
    </row>
    <row r="552" spans="1:6">
      <c r="A552" s="16" t="s">
        <v>732</v>
      </c>
      <c r="B552" s="17">
        <v>1424</v>
      </c>
      <c r="D552" s="18"/>
      <c r="F552" s="16" t="s">
        <v>16</v>
      </c>
    </row>
    <row r="553" spans="1:6">
      <c r="A553" s="16" t="s">
        <v>731</v>
      </c>
      <c r="B553" s="17">
        <v>1399</v>
      </c>
      <c r="D553" s="18"/>
      <c r="F553" s="16" t="s">
        <v>11</v>
      </c>
    </row>
    <row r="554" spans="1:6">
      <c r="A554" s="16" t="s">
        <v>730</v>
      </c>
      <c r="B554" s="17">
        <v>1395</v>
      </c>
      <c r="D554" s="18"/>
      <c r="F554" s="16" t="s">
        <v>25</v>
      </c>
    </row>
    <row r="555" spans="1:6">
      <c r="A555" s="16" t="s">
        <v>729</v>
      </c>
      <c r="B555" s="17">
        <v>1390</v>
      </c>
      <c r="D555" s="18"/>
      <c r="F555" s="16" t="s">
        <v>25</v>
      </c>
    </row>
    <row r="556" spans="1:6">
      <c r="A556" s="16" t="s">
        <v>728</v>
      </c>
      <c r="B556" s="17">
        <v>1390</v>
      </c>
      <c r="D556" s="18"/>
      <c r="F556" s="16" t="s">
        <v>25</v>
      </c>
    </row>
    <row r="557" spans="1:6">
      <c r="A557" s="16" t="s">
        <v>727</v>
      </c>
      <c r="B557" s="17">
        <v>1369</v>
      </c>
      <c r="D557" s="18"/>
      <c r="F557" s="16" t="s">
        <v>17</v>
      </c>
    </row>
    <row r="558" spans="1:6">
      <c r="A558" s="16" t="s">
        <v>726</v>
      </c>
      <c r="B558" s="17">
        <v>1361</v>
      </c>
      <c r="D558" s="18"/>
      <c r="F558" s="16" t="s">
        <v>1</v>
      </c>
    </row>
    <row r="559" spans="1:6">
      <c r="A559" s="16" t="s">
        <v>725</v>
      </c>
      <c r="B559" s="17">
        <v>1356</v>
      </c>
      <c r="D559" s="18"/>
      <c r="F559" s="16" t="s">
        <v>20</v>
      </c>
    </row>
    <row r="560" spans="1:6">
      <c r="A560" s="16" t="s">
        <v>724</v>
      </c>
      <c r="B560" s="17">
        <v>1352</v>
      </c>
      <c r="D560" s="18"/>
      <c r="F560" s="16" t="s">
        <v>16</v>
      </c>
    </row>
    <row r="561" spans="1:6">
      <c r="A561" s="16" t="s">
        <v>723</v>
      </c>
      <c r="B561" s="17">
        <v>1337</v>
      </c>
      <c r="D561" s="18"/>
      <c r="F561" s="16" t="s">
        <v>7</v>
      </c>
    </row>
    <row r="562" spans="1:6">
      <c r="A562" s="16" t="s">
        <v>722</v>
      </c>
      <c r="B562" s="17">
        <v>1331</v>
      </c>
      <c r="D562" s="18"/>
      <c r="F562" s="16" t="s">
        <v>33</v>
      </c>
    </row>
    <row r="563" spans="1:6">
      <c r="A563" s="16" t="s">
        <v>721</v>
      </c>
      <c r="B563" s="17">
        <v>1330</v>
      </c>
      <c r="D563" s="18"/>
      <c r="F563" s="16" t="s">
        <v>7</v>
      </c>
    </row>
    <row r="564" spans="1:6">
      <c r="A564" s="16" t="s">
        <v>720</v>
      </c>
      <c r="B564" s="17">
        <v>1329</v>
      </c>
      <c r="D564" s="18"/>
      <c r="F564" s="16" t="s">
        <v>12</v>
      </c>
    </row>
    <row r="565" spans="1:6">
      <c r="A565" s="16" t="s">
        <v>719</v>
      </c>
      <c r="B565" s="17">
        <v>1327</v>
      </c>
      <c r="D565" s="18"/>
      <c r="F565" s="16" t="s">
        <v>13</v>
      </c>
    </row>
    <row r="566" spans="1:6">
      <c r="A566" s="16" t="s">
        <v>718</v>
      </c>
      <c r="B566" s="17">
        <v>1313</v>
      </c>
      <c r="D566" s="18"/>
      <c r="F566" s="16" t="s">
        <v>7</v>
      </c>
    </row>
    <row r="567" spans="1:6">
      <c r="A567" s="16" t="s">
        <v>717</v>
      </c>
      <c r="B567" s="17">
        <v>1307</v>
      </c>
      <c r="D567" s="18"/>
      <c r="F567" s="16" t="s">
        <v>12</v>
      </c>
    </row>
    <row r="568" spans="1:6">
      <c r="A568" s="16" t="s">
        <v>716</v>
      </c>
      <c r="B568" s="17">
        <v>1303</v>
      </c>
      <c r="D568" s="18"/>
      <c r="F568" s="16" t="s">
        <v>17</v>
      </c>
    </row>
    <row r="569" spans="1:6">
      <c r="A569" s="16" t="s">
        <v>715</v>
      </c>
      <c r="B569" s="17">
        <v>1296</v>
      </c>
      <c r="D569" s="18"/>
      <c r="F569" s="16" t="s">
        <v>25</v>
      </c>
    </row>
    <row r="570" spans="1:6">
      <c r="A570" s="16" t="s">
        <v>714</v>
      </c>
      <c r="B570" s="17">
        <v>1295</v>
      </c>
      <c r="D570" s="18"/>
      <c r="F570" s="16" t="s">
        <v>20</v>
      </c>
    </row>
    <row r="571" spans="1:6">
      <c r="A571" s="16" t="s">
        <v>713</v>
      </c>
      <c r="B571" s="17">
        <v>1293</v>
      </c>
      <c r="D571" s="18"/>
      <c r="F571" s="16" t="s">
        <v>31</v>
      </c>
    </row>
    <row r="572" spans="1:6">
      <c r="A572" s="16" t="s">
        <v>712</v>
      </c>
      <c r="B572" s="17">
        <v>1287</v>
      </c>
      <c r="D572" s="18"/>
      <c r="F572" s="16" t="s">
        <v>7</v>
      </c>
    </row>
    <row r="573" spans="1:6">
      <c r="A573" s="16" t="s">
        <v>711</v>
      </c>
      <c r="B573" s="17">
        <v>1285</v>
      </c>
      <c r="D573" s="18"/>
      <c r="F573" s="16" t="s">
        <v>1</v>
      </c>
    </row>
    <row r="574" spans="1:6">
      <c r="A574" s="16" t="s">
        <v>710</v>
      </c>
      <c r="B574" s="17">
        <v>1285</v>
      </c>
      <c r="D574" s="18"/>
      <c r="F574" s="16" t="s">
        <v>26</v>
      </c>
    </row>
    <row r="575" spans="1:6">
      <c r="A575" s="16" t="s">
        <v>709</v>
      </c>
      <c r="B575" s="17">
        <v>1283</v>
      </c>
      <c r="D575" s="18"/>
      <c r="F575" s="16" t="s">
        <v>4</v>
      </c>
    </row>
    <row r="576" spans="1:6">
      <c r="A576" s="16" t="s">
        <v>708</v>
      </c>
      <c r="B576" s="17">
        <v>1272</v>
      </c>
      <c r="D576" s="18"/>
      <c r="F576" s="16" t="s">
        <v>35</v>
      </c>
    </row>
    <row r="577" spans="1:6">
      <c r="A577" s="16" t="s">
        <v>707</v>
      </c>
      <c r="B577" s="17">
        <v>1271</v>
      </c>
      <c r="D577" s="18"/>
      <c r="F577" s="16" t="s">
        <v>31</v>
      </c>
    </row>
    <row r="578" spans="1:6">
      <c r="A578" s="16" t="s">
        <v>706</v>
      </c>
      <c r="B578" s="17">
        <v>1270</v>
      </c>
      <c r="D578" s="18"/>
      <c r="F578" s="16" t="s">
        <v>11</v>
      </c>
    </row>
    <row r="579" spans="1:6">
      <c r="A579" s="16" t="s">
        <v>705</v>
      </c>
      <c r="B579" s="17">
        <v>1268</v>
      </c>
      <c r="D579" s="18"/>
      <c r="F579" s="16" t="s">
        <v>17</v>
      </c>
    </row>
    <row r="580" spans="1:6">
      <c r="A580" s="16" t="s">
        <v>704</v>
      </c>
      <c r="B580" s="17">
        <v>1262</v>
      </c>
      <c r="D580" s="18"/>
      <c r="F580" s="16" t="s">
        <v>1</v>
      </c>
    </row>
    <row r="581" spans="1:6">
      <c r="A581" s="16" t="s">
        <v>703</v>
      </c>
      <c r="B581" s="17">
        <v>1254</v>
      </c>
      <c r="D581" s="18"/>
      <c r="F581" s="16" t="s">
        <v>12</v>
      </c>
    </row>
    <row r="582" spans="1:6">
      <c r="A582" s="16" t="s">
        <v>702</v>
      </c>
      <c r="B582" s="17">
        <v>1252</v>
      </c>
      <c r="D582" s="18"/>
      <c r="F582" s="16" t="s">
        <v>4</v>
      </c>
    </row>
    <row r="583" spans="1:6">
      <c r="A583" s="16" t="s">
        <v>701</v>
      </c>
      <c r="B583" s="17">
        <v>1250</v>
      </c>
      <c r="D583" s="18"/>
      <c r="F583" s="16" t="s">
        <v>19</v>
      </c>
    </row>
    <row r="584" spans="1:6">
      <c r="A584" s="16" t="s">
        <v>700</v>
      </c>
      <c r="B584" s="17">
        <v>1249</v>
      </c>
      <c r="D584" s="18"/>
      <c r="F584" s="16" t="s">
        <v>31</v>
      </c>
    </row>
    <row r="585" spans="1:6">
      <c r="A585" s="16" t="s">
        <v>699</v>
      </c>
      <c r="B585" s="17">
        <v>1247</v>
      </c>
      <c r="D585" s="18"/>
      <c r="F585" s="16" t="s">
        <v>25</v>
      </c>
    </row>
    <row r="586" spans="1:6">
      <c r="A586" s="16" t="s">
        <v>698</v>
      </c>
      <c r="B586" s="17">
        <v>1242</v>
      </c>
      <c r="D586" s="18"/>
      <c r="F586" s="16" t="s">
        <v>13</v>
      </c>
    </row>
    <row r="587" spans="1:6">
      <c r="A587" s="16" t="s">
        <v>697</v>
      </c>
      <c r="B587" s="17">
        <v>1236</v>
      </c>
      <c r="D587" s="18"/>
      <c r="F587" s="16" t="s">
        <v>13</v>
      </c>
    </row>
    <row r="588" spans="1:6">
      <c r="A588" s="16" t="s">
        <v>696</v>
      </c>
      <c r="B588" s="17">
        <v>1236</v>
      </c>
      <c r="D588" s="18"/>
      <c r="F588" s="16" t="s">
        <v>13</v>
      </c>
    </row>
    <row r="589" spans="1:6">
      <c r="A589" s="16" t="s">
        <v>695</v>
      </c>
      <c r="B589" s="17">
        <v>1233</v>
      </c>
      <c r="D589" s="18"/>
      <c r="F589" s="16" t="s">
        <v>17</v>
      </c>
    </row>
    <row r="590" spans="1:6">
      <c r="A590" s="16" t="s">
        <v>694</v>
      </c>
      <c r="B590" s="17">
        <v>1232</v>
      </c>
      <c r="D590" s="18"/>
      <c r="F590" s="16" t="s">
        <v>4</v>
      </c>
    </row>
    <row r="591" spans="1:6">
      <c r="A591" s="16" t="s">
        <v>693</v>
      </c>
      <c r="B591" s="17">
        <v>1223</v>
      </c>
      <c r="D591" s="18"/>
      <c r="F591" s="16" t="s">
        <v>20</v>
      </c>
    </row>
    <row r="592" spans="1:6">
      <c r="A592" s="16" t="s">
        <v>692</v>
      </c>
      <c r="B592" s="17">
        <v>1223</v>
      </c>
      <c r="D592" s="18"/>
      <c r="F592" s="16" t="s">
        <v>1</v>
      </c>
    </row>
    <row r="593" spans="1:6">
      <c r="A593" s="16" t="s">
        <v>691</v>
      </c>
      <c r="B593" s="17">
        <v>1221</v>
      </c>
      <c r="D593" s="18"/>
      <c r="F593" s="16" t="s">
        <v>2</v>
      </c>
    </row>
    <row r="594" spans="1:6">
      <c r="A594" s="16" t="s">
        <v>690</v>
      </c>
      <c r="B594" s="17">
        <v>1219</v>
      </c>
      <c r="D594" s="18"/>
      <c r="F594" s="16" t="s">
        <v>25</v>
      </c>
    </row>
    <row r="595" spans="1:6">
      <c r="A595" s="16" t="s">
        <v>689</v>
      </c>
      <c r="B595" s="17">
        <v>1215</v>
      </c>
      <c r="D595" s="18"/>
      <c r="F595" s="16" t="s">
        <v>32</v>
      </c>
    </row>
    <row r="596" spans="1:6">
      <c r="A596" s="16" t="s">
        <v>688</v>
      </c>
      <c r="B596" s="17">
        <v>1213</v>
      </c>
      <c r="D596" s="18"/>
      <c r="F596" s="16" t="s">
        <v>1</v>
      </c>
    </row>
    <row r="597" spans="1:6">
      <c r="A597" s="16" t="s">
        <v>687</v>
      </c>
      <c r="B597" s="17">
        <v>1210</v>
      </c>
      <c r="D597" s="18"/>
      <c r="F597" s="16" t="s">
        <v>22</v>
      </c>
    </row>
    <row r="598" spans="1:6">
      <c r="A598" s="16" t="s">
        <v>686</v>
      </c>
      <c r="B598" s="17">
        <v>1197</v>
      </c>
      <c r="D598" s="18"/>
      <c r="F598" s="16" t="s">
        <v>25</v>
      </c>
    </row>
    <row r="599" spans="1:6">
      <c r="A599" s="16" t="s">
        <v>685</v>
      </c>
      <c r="B599" s="17">
        <v>1183</v>
      </c>
      <c r="D599" s="18"/>
      <c r="F599" s="16" t="s">
        <v>25</v>
      </c>
    </row>
    <row r="600" spans="1:6">
      <c r="A600" s="16" t="s">
        <v>684</v>
      </c>
      <c r="B600" s="17">
        <v>1180</v>
      </c>
      <c r="D600" s="18"/>
      <c r="F600" s="16" t="s">
        <v>19</v>
      </c>
    </row>
    <row r="601" spans="1:6">
      <c r="A601" s="16" t="s">
        <v>683</v>
      </c>
      <c r="B601" s="17">
        <v>1164</v>
      </c>
      <c r="D601" s="18"/>
      <c r="F601" s="16" t="s">
        <v>4</v>
      </c>
    </row>
    <row r="602" spans="1:6">
      <c r="A602" s="16" t="s">
        <v>682</v>
      </c>
      <c r="B602" s="17">
        <v>1152</v>
      </c>
      <c r="D602" s="18"/>
      <c r="F602" s="16" t="s">
        <v>1</v>
      </c>
    </row>
    <row r="603" spans="1:6">
      <c r="A603" s="16" t="s">
        <v>681</v>
      </c>
      <c r="B603" s="17">
        <v>1147</v>
      </c>
      <c r="D603" s="18"/>
      <c r="F603" s="16" t="s">
        <v>7</v>
      </c>
    </row>
    <row r="604" spans="1:6">
      <c r="A604" s="16" t="s">
        <v>680</v>
      </c>
      <c r="B604" s="17">
        <v>1145</v>
      </c>
      <c r="D604" s="18"/>
      <c r="F604" s="16" t="s">
        <v>1</v>
      </c>
    </row>
    <row r="605" spans="1:6">
      <c r="A605" s="16" t="s">
        <v>679</v>
      </c>
      <c r="B605" s="17">
        <v>1144</v>
      </c>
      <c r="D605" s="18"/>
      <c r="F605" s="16" t="s">
        <v>25</v>
      </c>
    </row>
    <row r="606" spans="1:6">
      <c r="A606" s="16" t="s">
        <v>678</v>
      </c>
      <c r="B606" s="17">
        <v>1134</v>
      </c>
      <c r="D606" s="18"/>
      <c r="F606" s="16" t="s">
        <v>13</v>
      </c>
    </row>
    <row r="607" spans="1:6">
      <c r="A607" s="16" t="s">
        <v>677</v>
      </c>
      <c r="B607" s="17">
        <v>1134</v>
      </c>
      <c r="D607" s="18"/>
      <c r="F607" s="16" t="s">
        <v>17</v>
      </c>
    </row>
    <row r="608" spans="1:6">
      <c r="A608" s="16" t="s">
        <v>676</v>
      </c>
      <c r="B608" s="17">
        <v>1123</v>
      </c>
      <c r="D608" s="18"/>
      <c r="F608" s="16" t="s">
        <v>25</v>
      </c>
    </row>
    <row r="609" spans="1:6">
      <c r="A609" s="16" t="s">
        <v>675</v>
      </c>
      <c r="B609" s="17">
        <v>1122</v>
      </c>
      <c r="D609" s="18"/>
      <c r="F609" s="16" t="s">
        <v>24</v>
      </c>
    </row>
    <row r="610" spans="1:6">
      <c r="A610" s="16" t="s">
        <v>674</v>
      </c>
      <c r="B610" s="17">
        <v>1120</v>
      </c>
      <c r="D610" s="18"/>
      <c r="F610" s="16" t="s">
        <v>7</v>
      </c>
    </row>
    <row r="611" spans="1:6">
      <c r="A611" s="16" t="s">
        <v>673</v>
      </c>
      <c r="B611" s="17">
        <v>1115</v>
      </c>
      <c r="D611" s="18"/>
      <c r="F611" s="16" t="s">
        <v>1</v>
      </c>
    </row>
    <row r="612" spans="1:6">
      <c r="A612" s="16" t="s">
        <v>672</v>
      </c>
      <c r="B612" s="17">
        <v>1115</v>
      </c>
      <c r="D612" s="18"/>
      <c r="F612" s="16" t="s">
        <v>19</v>
      </c>
    </row>
    <row r="613" spans="1:6">
      <c r="A613" s="16" t="s">
        <v>671</v>
      </c>
      <c r="B613" s="17">
        <v>1111</v>
      </c>
      <c r="D613" s="18"/>
      <c r="F613" s="16" t="s">
        <v>17</v>
      </c>
    </row>
    <row r="614" spans="1:6">
      <c r="A614" s="16" t="s">
        <v>670</v>
      </c>
      <c r="B614" s="17">
        <v>1109</v>
      </c>
      <c r="D614" s="18"/>
      <c r="F614" s="16" t="s">
        <v>27</v>
      </c>
    </row>
    <row r="615" spans="1:6">
      <c r="A615" s="16" t="s">
        <v>669</v>
      </c>
      <c r="B615" s="17">
        <v>1101</v>
      </c>
      <c r="D615" s="18"/>
      <c r="F615" s="16" t="s">
        <v>14</v>
      </c>
    </row>
    <row r="616" spans="1:6">
      <c r="A616" s="16" t="s">
        <v>668</v>
      </c>
      <c r="B616" s="17">
        <v>1098</v>
      </c>
      <c r="D616" s="18"/>
      <c r="F616" s="16" t="s">
        <v>5</v>
      </c>
    </row>
    <row r="617" spans="1:6">
      <c r="A617" s="16" t="s">
        <v>667</v>
      </c>
      <c r="B617" s="17">
        <v>1085</v>
      </c>
      <c r="D617" s="18"/>
      <c r="F617" s="16" t="s">
        <v>19</v>
      </c>
    </row>
    <row r="618" spans="1:6">
      <c r="A618" s="16" t="s">
        <v>666</v>
      </c>
      <c r="B618" s="17">
        <v>1085</v>
      </c>
      <c r="D618" s="18"/>
      <c r="F618" s="16" t="s">
        <v>19</v>
      </c>
    </row>
    <row r="619" spans="1:6">
      <c r="A619" s="16" t="s">
        <v>665</v>
      </c>
      <c r="B619" s="17">
        <v>1082</v>
      </c>
      <c r="D619" s="18"/>
      <c r="F619" s="16" t="s">
        <v>1</v>
      </c>
    </row>
    <row r="620" spans="1:6">
      <c r="A620" s="16" t="s">
        <v>664</v>
      </c>
      <c r="B620" s="17">
        <v>1081</v>
      </c>
      <c r="D620" s="18"/>
      <c r="F620" s="16" t="s">
        <v>2</v>
      </c>
    </row>
    <row r="621" spans="1:6">
      <c r="A621" s="16" t="s">
        <v>663</v>
      </c>
      <c r="B621" s="17">
        <v>1077</v>
      </c>
      <c r="D621" s="18"/>
      <c r="F621" s="16" t="s">
        <v>4</v>
      </c>
    </row>
    <row r="622" spans="1:6">
      <c r="A622" s="16" t="s">
        <v>662</v>
      </c>
      <c r="B622" s="17">
        <v>1069</v>
      </c>
      <c r="D622" s="18"/>
      <c r="F622" s="16" t="s">
        <v>7</v>
      </c>
    </row>
    <row r="623" spans="1:6">
      <c r="A623" s="16" t="s">
        <v>661</v>
      </c>
      <c r="B623" s="17">
        <v>1067</v>
      </c>
      <c r="D623" s="18"/>
      <c r="F623" s="16" t="s">
        <v>7</v>
      </c>
    </row>
    <row r="624" spans="1:6">
      <c r="A624" s="16" t="s">
        <v>660</v>
      </c>
      <c r="B624" s="17">
        <v>1066</v>
      </c>
      <c r="D624" s="18"/>
      <c r="F624" s="16" t="s">
        <v>25</v>
      </c>
    </row>
    <row r="625" spans="1:6">
      <c r="A625" s="16" t="s">
        <v>659</v>
      </c>
      <c r="B625" s="17">
        <v>1064</v>
      </c>
      <c r="D625" s="18"/>
      <c r="F625" s="16" t="s">
        <v>12</v>
      </c>
    </row>
    <row r="626" spans="1:6">
      <c r="A626" s="16" t="s">
        <v>658</v>
      </c>
      <c r="B626" s="17">
        <v>1063</v>
      </c>
      <c r="D626" s="18"/>
      <c r="F626" s="16" t="s">
        <v>12</v>
      </c>
    </row>
    <row r="627" spans="1:6">
      <c r="A627" s="16" t="s">
        <v>657</v>
      </c>
      <c r="B627" s="17">
        <v>1062</v>
      </c>
      <c r="D627" s="18"/>
      <c r="F627" s="16" t="s">
        <v>1</v>
      </c>
    </row>
    <row r="628" spans="1:6">
      <c r="A628" s="16" t="s">
        <v>656</v>
      </c>
      <c r="B628" s="17">
        <v>1061</v>
      </c>
      <c r="D628" s="18"/>
      <c r="F628" s="16" t="s">
        <v>3</v>
      </c>
    </row>
    <row r="629" spans="1:6">
      <c r="A629" s="16" t="s">
        <v>655</v>
      </c>
      <c r="B629" s="17">
        <v>1057</v>
      </c>
      <c r="D629" s="18"/>
      <c r="F629" s="16" t="s">
        <v>27</v>
      </c>
    </row>
    <row r="630" spans="1:6">
      <c r="A630" s="16" t="s">
        <v>654</v>
      </c>
      <c r="B630" s="17">
        <v>1055</v>
      </c>
      <c r="D630" s="18"/>
      <c r="F630" s="16" t="s">
        <v>17</v>
      </c>
    </row>
    <row r="631" spans="1:6">
      <c r="A631" s="16" t="s">
        <v>653</v>
      </c>
      <c r="B631" s="17">
        <v>1054</v>
      </c>
      <c r="D631" s="18"/>
      <c r="F631" s="16" t="s">
        <v>5</v>
      </c>
    </row>
    <row r="632" spans="1:6">
      <c r="A632" s="16" t="s">
        <v>652</v>
      </c>
      <c r="B632" s="17">
        <v>1053</v>
      </c>
      <c r="D632" s="18"/>
      <c r="F632" s="16" t="s">
        <v>1</v>
      </c>
    </row>
    <row r="633" spans="1:6">
      <c r="A633" s="16" t="s">
        <v>651</v>
      </c>
      <c r="B633" s="17">
        <v>1046</v>
      </c>
      <c r="D633" s="18"/>
      <c r="F633" s="16" t="s">
        <v>1</v>
      </c>
    </row>
    <row r="634" spans="1:6">
      <c r="A634" s="16" t="s">
        <v>650</v>
      </c>
      <c r="B634" s="17">
        <v>1045</v>
      </c>
      <c r="D634" s="18"/>
      <c r="F634" s="16" t="s">
        <v>1</v>
      </c>
    </row>
    <row r="635" spans="1:6">
      <c r="A635" s="16" t="s">
        <v>649</v>
      </c>
      <c r="B635" s="17">
        <v>1044</v>
      </c>
      <c r="D635" s="18"/>
      <c r="F635" s="16" t="s">
        <v>11</v>
      </c>
    </row>
    <row r="636" spans="1:6">
      <c r="A636" s="16" t="s">
        <v>648</v>
      </c>
      <c r="B636" s="17">
        <v>1038</v>
      </c>
      <c r="D636" s="18"/>
      <c r="F636" s="16" t="s">
        <v>2</v>
      </c>
    </row>
    <row r="637" spans="1:6">
      <c r="A637" s="16" t="s">
        <v>647</v>
      </c>
      <c r="B637" s="17">
        <v>1026</v>
      </c>
      <c r="D637" s="18"/>
      <c r="F637" s="16" t="s">
        <v>20</v>
      </c>
    </row>
    <row r="638" spans="1:6">
      <c r="A638" s="16" t="s">
        <v>646</v>
      </c>
      <c r="B638" s="17">
        <v>1024</v>
      </c>
      <c r="D638" s="18"/>
      <c r="F638" s="16" t="s">
        <v>13</v>
      </c>
    </row>
    <row r="639" spans="1:6">
      <c r="A639" s="16" t="s">
        <v>645</v>
      </c>
      <c r="B639" s="17">
        <v>1022</v>
      </c>
      <c r="D639" s="18"/>
      <c r="F639" s="16" t="s">
        <v>1</v>
      </c>
    </row>
    <row r="640" spans="1:6">
      <c r="A640" s="16" t="s">
        <v>644</v>
      </c>
      <c r="B640" s="17">
        <v>1010</v>
      </c>
      <c r="D640" s="18"/>
      <c r="F640" s="16" t="s">
        <v>25</v>
      </c>
    </row>
    <row r="641" spans="1:6">
      <c r="A641" s="16" t="s">
        <v>643</v>
      </c>
      <c r="B641" s="17">
        <v>1008</v>
      </c>
      <c r="D641" s="18"/>
      <c r="F641" s="16" t="s">
        <v>20</v>
      </c>
    </row>
    <row r="642" spans="1:6">
      <c r="A642" s="16" t="s">
        <v>642</v>
      </c>
      <c r="B642" s="17">
        <v>1005</v>
      </c>
      <c r="D642" s="18"/>
      <c r="F642" s="16" t="s">
        <v>26</v>
      </c>
    </row>
    <row r="643" spans="1:6">
      <c r="A643" s="16" t="s">
        <v>641</v>
      </c>
      <c r="B643" s="17">
        <v>1003</v>
      </c>
      <c r="D643" s="18"/>
      <c r="F643" s="16" t="s">
        <v>1</v>
      </c>
    </row>
    <row r="644" spans="1:6">
      <c r="A644" s="16" t="s">
        <v>640</v>
      </c>
      <c r="B644" s="17">
        <v>1003</v>
      </c>
      <c r="D644" s="18"/>
      <c r="F644" s="16" t="s">
        <v>13</v>
      </c>
    </row>
    <row r="645" spans="1:6">
      <c r="A645" s="16" t="s">
        <v>639</v>
      </c>
      <c r="B645" s="16">
        <v>999</v>
      </c>
      <c r="D645" s="18"/>
      <c r="F645" s="16" t="s">
        <v>12</v>
      </c>
    </row>
    <row r="646" spans="1:6">
      <c r="A646" s="16" t="s">
        <v>638</v>
      </c>
      <c r="B646" s="16">
        <v>998</v>
      </c>
      <c r="D646" s="18"/>
      <c r="F646" s="16" t="s">
        <v>11</v>
      </c>
    </row>
    <row r="647" spans="1:6">
      <c r="A647" s="16" t="s">
        <v>637</v>
      </c>
      <c r="B647" s="16">
        <v>997</v>
      </c>
      <c r="D647" s="18"/>
      <c r="F647" s="16" t="s">
        <v>16</v>
      </c>
    </row>
    <row r="648" spans="1:6">
      <c r="A648" s="16" t="s">
        <v>636</v>
      </c>
      <c r="B648" s="16">
        <v>993</v>
      </c>
      <c r="D648" s="18"/>
      <c r="F648" s="16" t="s">
        <v>25</v>
      </c>
    </row>
    <row r="649" spans="1:6">
      <c r="A649" s="16" t="s">
        <v>635</v>
      </c>
      <c r="B649" s="16">
        <v>992</v>
      </c>
      <c r="D649" s="18"/>
      <c r="F649" s="16" t="s">
        <v>17</v>
      </c>
    </row>
    <row r="650" spans="1:6">
      <c r="A650" s="16" t="s">
        <v>634</v>
      </c>
      <c r="B650" s="16">
        <v>987</v>
      </c>
      <c r="D650" s="18"/>
      <c r="F650" s="16" t="s">
        <v>19</v>
      </c>
    </row>
    <row r="651" spans="1:6">
      <c r="A651" s="16" t="s">
        <v>633</v>
      </c>
      <c r="B651" s="16">
        <v>981</v>
      </c>
      <c r="D651" s="18"/>
      <c r="F651" s="16" t="s">
        <v>2</v>
      </c>
    </row>
    <row r="652" spans="1:6">
      <c r="A652" s="16" t="s">
        <v>632</v>
      </c>
      <c r="B652" s="16">
        <v>978</v>
      </c>
      <c r="D652" s="18"/>
      <c r="F652" s="16" t="s">
        <v>7</v>
      </c>
    </row>
    <row r="653" spans="1:6">
      <c r="A653" s="16" t="s">
        <v>631</v>
      </c>
      <c r="B653" s="16">
        <v>973</v>
      </c>
      <c r="D653" s="18"/>
      <c r="F653" s="16" t="s">
        <v>34</v>
      </c>
    </row>
    <row r="654" spans="1:6">
      <c r="A654" s="16" t="s">
        <v>630</v>
      </c>
      <c r="B654" s="16">
        <v>970</v>
      </c>
      <c r="D654" s="18"/>
      <c r="F654" s="16" t="s">
        <v>6</v>
      </c>
    </row>
    <row r="655" spans="1:6">
      <c r="A655" s="16" t="s">
        <v>629</v>
      </c>
      <c r="B655" s="16">
        <v>963</v>
      </c>
      <c r="D655" s="18"/>
      <c r="F655" s="16" t="s">
        <v>13</v>
      </c>
    </row>
    <row r="656" spans="1:6">
      <c r="A656" s="16" t="s">
        <v>628</v>
      </c>
      <c r="B656" s="16">
        <v>962</v>
      </c>
      <c r="D656" s="18"/>
      <c r="F656" s="16" t="s">
        <v>23</v>
      </c>
    </row>
    <row r="657" spans="1:6">
      <c r="A657" s="16" t="s">
        <v>627</v>
      </c>
      <c r="B657" s="16">
        <v>960</v>
      </c>
      <c r="D657" s="18"/>
      <c r="F657" s="16" t="s">
        <v>29</v>
      </c>
    </row>
    <row r="658" spans="1:6">
      <c r="A658" s="16" t="s">
        <v>626</v>
      </c>
      <c r="B658" s="16">
        <v>958</v>
      </c>
      <c r="D658" s="18"/>
      <c r="F658" s="16" t="s">
        <v>12</v>
      </c>
    </row>
    <row r="659" spans="1:6">
      <c r="A659" s="16" t="s">
        <v>625</v>
      </c>
      <c r="B659" s="16">
        <v>955</v>
      </c>
      <c r="D659" s="18"/>
      <c r="F659" s="16" t="s">
        <v>1</v>
      </c>
    </row>
    <row r="660" spans="1:6">
      <c r="A660" s="16" t="s">
        <v>624</v>
      </c>
      <c r="B660" s="16">
        <v>951</v>
      </c>
      <c r="D660" s="18"/>
      <c r="F660" s="16" t="s">
        <v>4</v>
      </c>
    </row>
    <row r="661" spans="1:6">
      <c r="A661" s="16" t="s">
        <v>623</v>
      </c>
      <c r="B661" s="16">
        <v>950</v>
      </c>
      <c r="D661" s="18"/>
      <c r="F661" s="16" t="s">
        <v>7</v>
      </c>
    </row>
    <row r="662" spans="1:6">
      <c r="A662" s="16" t="s">
        <v>622</v>
      </c>
      <c r="B662" s="16">
        <v>948</v>
      </c>
      <c r="D662" s="18"/>
      <c r="F662" s="16" t="s">
        <v>19</v>
      </c>
    </row>
    <row r="663" spans="1:6">
      <c r="A663" s="16" t="s">
        <v>621</v>
      </c>
      <c r="B663" s="16">
        <v>940</v>
      </c>
      <c r="D663" s="18"/>
      <c r="F663" s="16" t="s">
        <v>1</v>
      </c>
    </row>
    <row r="664" spans="1:6">
      <c r="A664" s="16" t="s">
        <v>620</v>
      </c>
      <c r="B664" s="16">
        <v>934</v>
      </c>
      <c r="D664" s="18"/>
      <c r="F664" s="16" t="s">
        <v>2</v>
      </c>
    </row>
    <row r="665" spans="1:6">
      <c r="A665" s="16" t="s">
        <v>619</v>
      </c>
      <c r="B665" s="16">
        <v>928</v>
      </c>
      <c r="D665" s="18"/>
      <c r="F665" s="16" t="s">
        <v>32</v>
      </c>
    </row>
    <row r="666" spans="1:6">
      <c r="A666" s="16" t="s">
        <v>618</v>
      </c>
      <c r="B666" s="16">
        <v>925</v>
      </c>
      <c r="D666" s="18"/>
      <c r="F666" s="16" t="s">
        <v>14</v>
      </c>
    </row>
    <row r="667" spans="1:6">
      <c r="A667" s="16" t="s">
        <v>617</v>
      </c>
      <c r="B667" s="16">
        <v>924</v>
      </c>
      <c r="D667" s="18"/>
      <c r="F667" s="16" t="s">
        <v>9</v>
      </c>
    </row>
    <row r="668" spans="1:6">
      <c r="A668" s="16" t="s">
        <v>616</v>
      </c>
      <c r="B668" s="16">
        <v>919</v>
      </c>
      <c r="D668" s="18"/>
      <c r="F668" s="16" t="s">
        <v>4</v>
      </c>
    </row>
    <row r="669" spans="1:6">
      <c r="A669" s="16" t="s">
        <v>615</v>
      </c>
      <c r="B669" s="16">
        <v>912</v>
      </c>
      <c r="D669" s="18"/>
      <c r="F669" s="16" t="s">
        <v>16</v>
      </c>
    </row>
    <row r="670" spans="1:6">
      <c r="A670" s="16" t="s">
        <v>614</v>
      </c>
      <c r="B670" s="16">
        <v>909</v>
      </c>
      <c r="D670" s="18"/>
      <c r="F670" s="16" t="s">
        <v>24</v>
      </c>
    </row>
    <row r="671" spans="1:6">
      <c r="A671" s="16" t="s">
        <v>613</v>
      </c>
      <c r="B671" s="16">
        <v>905</v>
      </c>
      <c r="D671" s="18"/>
      <c r="F671" s="16" t="s">
        <v>1</v>
      </c>
    </row>
    <row r="672" spans="1:6">
      <c r="A672" s="16" t="s">
        <v>612</v>
      </c>
      <c r="B672" s="16">
        <v>905</v>
      </c>
      <c r="D672" s="18"/>
      <c r="F672" s="16" t="s">
        <v>7</v>
      </c>
    </row>
    <row r="673" spans="1:6">
      <c r="A673" s="16" t="s">
        <v>611</v>
      </c>
      <c r="B673" s="16">
        <v>896</v>
      </c>
      <c r="D673" s="18"/>
      <c r="F673" s="16" t="s">
        <v>19</v>
      </c>
    </row>
    <row r="674" spans="1:6">
      <c r="A674" s="16" t="s">
        <v>610</v>
      </c>
      <c r="B674" s="16">
        <v>895</v>
      </c>
      <c r="D674" s="18"/>
      <c r="F674" s="16" t="s">
        <v>18</v>
      </c>
    </row>
    <row r="675" spans="1:6">
      <c r="A675" s="16" t="s">
        <v>609</v>
      </c>
      <c r="B675" s="16">
        <v>891</v>
      </c>
      <c r="D675" s="18"/>
      <c r="F675" s="16" t="s">
        <v>25</v>
      </c>
    </row>
    <row r="676" spans="1:6">
      <c r="A676" s="16" t="s">
        <v>608</v>
      </c>
      <c r="B676" s="16">
        <v>890</v>
      </c>
      <c r="D676" s="18"/>
      <c r="F676" s="16" t="s">
        <v>1</v>
      </c>
    </row>
    <row r="677" spans="1:6">
      <c r="A677" s="16" t="s">
        <v>607</v>
      </c>
      <c r="B677" s="16">
        <v>888</v>
      </c>
      <c r="D677" s="18"/>
      <c r="F677" s="16" t="s">
        <v>4</v>
      </c>
    </row>
    <row r="678" spans="1:6">
      <c r="A678" s="16" t="s">
        <v>606</v>
      </c>
      <c r="B678" s="16">
        <v>885</v>
      </c>
      <c r="D678" s="18"/>
      <c r="F678" s="16" t="s">
        <v>7</v>
      </c>
    </row>
    <row r="679" spans="1:6">
      <c r="A679" s="16" t="s">
        <v>605</v>
      </c>
      <c r="B679" s="16">
        <v>884</v>
      </c>
      <c r="D679" s="18"/>
      <c r="F679" s="16" t="s">
        <v>33</v>
      </c>
    </row>
    <row r="680" spans="1:6">
      <c r="A680" s="16" t="s">
        <v>604</v>
      </c>
      <c r="B680" s="16">
        <v>882</v>
      </c>
      <c r="D680" s="18"/>
      <c r="F680" s="16" t="s">
        <v>1</v>
      </c>
    </row>
    <row r="681" spans="1:6">
      <c r="A681" s="16" t="s">
        <v>603</v>
      </c>
      <c r="B681" s="16">
        <v>876</v>
      </c>
      <c r="D681" s="18"/>
      <c r="F681" s="16" t="s">
        <v>19</v>
      </c>
    </row>
    <row r="682" spans="1:6">
      <c r="A682" s="16" t="s">
        <v>602</v>
      </c>
      <c r="B682" s="16">
        <v>870</v>
      </c>
      <c r="D682" s="18"/>
      <c r="F682" s="16" t="s">
        <v>19</v>
      </c>
    </row>
    <row r="683" spans="1:6">
      <c r="A683" s="16" t="s">
        <v>601</v>
      </c>
      <c r="B683" s="16">
        <v>856</v>
      </c>
      <c r="D683" s="18"/>
      <c r="F683" s="16" t="s">
        <v>14</v>
      </c>
    </row>
    <row r="684" spans="1:6">
      <c r="A684" s="16" t="s">
        <v>600</v>
      </c>
      <c r="B684" s="16">
        <v>854</v>
      </c>
      <c r="D684" s="18"/>
      <c r="F684" s="16" t="s">
        <v>2</v>
      </c>
    </row>
    <row r="685" spans="1:6">
      <c r="A685" s="16" t="s">
        <v>599</v>
      </c>
      <c r="B685" s="16">
        <v>850</v>
      </c>
      <c r="D685" s="18"/>
      <c r="F685" s="16" t="s">
        <v>31</v>
      </c>
    </row>
    <row r="686" spans="1:6">
      <c r="A686" s="16" t="s">
        <v>598</v>
      </c>
      <c r="B686" s="16">
        <v>850</v>
      </c>
      <c r="D686" s="18"/>
      <c r="F686" s="16" t="s">
        <v>24</v>
      </c>
    </row>
    <row r="687" spans="1:6">
      <c r="A687" s="16" t="s">
        <v>597</v>
      </c>
      <c r="B687" s="16">
        <v>848</v>
      </c>
      <c r="D687" s="18"/>
      <c r="F687" s="16" t="s">
        <v>13</v>
      </c>
    </row>
    <row r="688" spans="1:6">
      <c r="A688" s="16" t="s">
        <v>596</v>
      </c>
      <c r="B688" s="16">
        <v>848</v>
      </c>
      <c r="D688" s="18"/>
      <c r="F688" s="16" t="s">
        <v>13</v>
      </c>
    </row>
    <row r="689" spans="1:6">
      <c r="A689" s="16" t="s">
        <v>595</v>
      </c>
      <c r="B689" s="16">
        <v>846</v>
      </c>
      <c r="D689" s="18"/>
      <c r="F689" s="16" t="s">
        <v>35</v>
      </c>
    </row>
    <row r="690" spans="1:6">
      <c r="A690" s="16" t="s">
        <v>594</v>
      </c>
      <c r="B690" s="16">
        <v>842</v>
      </c>
      <c r="D690" s="18"/>
      <c r="F690" s="16" t="s">
        <v>1</v>
      </c>
    </row>
    <row r="691" spans="1:6">
      <c r="A691" s="16" t="s">
        <v>593</v>
      </c>
      <c r="B691" s="16">
        <v>836</v>
      </c>
      <c r="D691" s="18"/>
      <c r="F691" s="16" t="s">
        <v>14</v>
      </c>
    </row>
    <row r="692" spans="1:6">
      <c r="A692" s="16" t="s">
        <v>592</v>
      </c>
      <c r="B692" s="16">
        <v>824</v>
      </c>
      <c r="D692" s="18"/>
      <c r="F692" s="16" t="s">
        <v>4</v>
      </c>
    </row>
    <row r="693" spans="1:6">
      <c r="A693" s="16" t="s">
        <v>591</v>
      </c>
      <c r="B693" s="16">
        <v>824</v>
      </c>
      <c r="D693" s="18"/>
      <c r="F693" s="16" t="s">
        <v>1</v>
      </c>
    </row>
    <row r="694" spans="1:6">
      <c r="A694" s="16" t="s">
        <v>590</v>
      </c>
      <c r="B694" s="16">
        <v>819</v>
      </c>
      <c r="D694" s="18"/>
      <c r="F694" s="16" t="s">
        <v>27</v>
      </c>
    </row>
    <row r="695" spans="1:6">
      <c r="A695" s="16" t="s">
        <v>589</v>
      </c>
      <c r="B695" s="16">
        <v>818</v>
      </c>
      <c r="D695" s="18"/>
      <c r="F695" s="16" t="s">
        <v>7</v>
      </c>
    </row>
    <row r="696" spans="1:6">
      <c r="A696" s="16" t="s">
        <v>588</v>
      </c>
      <c r="B696" s="16">
        <v>816</v>
      </c>
      <c r="D696" s="18"/>
      <c r="F696" s="16" t="s">
        <v>17</v>
      </c>
    </row>
    <row r="697" spans="1:6">
      <c r="A697" s="16" t="s">
        <v>587</v>
      </c>
      <c r="B697" s="16">
        <v>804</v>
      </c>
      <c r="D697" s="18"/>
      <c r="F697" s="16" t="s">
        <v>26</v>
      </c>
    </row>
    <row r="698" spans="1:6">
      <c r="A698" s="16" t="s">
        <v>586</v>
      </c>
      <c r="B698" s="16">
        <v>803</v>
      </c>
      <c r="D698" s="18"/>
      <c r="F698" s="16" t="s">
        <v>12</v>
      </c>
    </row>
    <row r="699" spans="1:6">
      <c r="A699" s="16" t="s">
        <v>585</v>
      </c>
      <c r="B699" s="16">
        <v>802</v>
      </c>
      <c r="D699" s="18"/>
      <c r="F699" s="16" t="s">
        <v>30</v>
      </c>
    </row>
    <row r="700" spans="1:6">
      <c r="A700" s="16" t="s">
        <v>584</v>
      </c>
      <c r="B700" s="16">
        <v>801</v>
      </c>
      <c r="D700" s="18"/>
      <c r="F700" s="16" t="s">
        <v>11</v>
      </c>
    </row>
    <row r="701" spans="1:6">
      <c r="A701" s="16" t="s">
        <v>583</v>
      </c>
      <c r="B701" s="16">
        <v>799</v>
      </c>
      <c r="D701" s="18"/>
      <c r="F701" s="16" t="s">
        <v>12</v>
      </c>
    </row>
    <row r="702" spans="1:6">
      <c r="A702" s="16" t="s">
        <v>582</v>
      </c>
      <c r="B702" s="16">
        <v>796</v>
      </c>
      <c r="D702" s="18"/>
      <c r="F702" s="16" t="s">
        <v>9</v>
      </c>
    </row>
    <row r="703" spans="1:6">
      <c r="A703" s="16" t="s">
        <v>581</v>
      </c>
      <c r="B703" s="16">
        <v>795</v>
      </c>
      <c r="D703" s="18"/>
      <c r="F703" s="16" t="s">
        <v>22</v>
      </c>
    </row>
    <row r="704" spans="1:6">
      <c r="A704" s="16" t="s">
        <v>580</v>
      </c>
      <c r="B704" s="16">
        <v>792</v>
      </c>
      <c r="D704" s="18"/>
      <c r="F704" s="16" t="s">
        <v>27</v>
      </c>
    </row>
    <row r="705" spans="1:6">
      <c r="A705" s="16" t="s">
        <v>579</v>
      </c>
      <c r="B705" s="16">
        <v>790</v>
      </c>
      <c r="D705" s="18"/>
      <c r="F705" s="16" t="s">
        <v>5</v>
      </c>
    </row>
    <row r="706" spans="1:6">
      <c r="A706" s="16" t="s">
        <v>578</v>
      </c>
      <c r="B706" s="16">
        <v>790</v>
      </c>
      <c r="D706" s="18"/>
      <c r="F706" s="16" t="s">
        <v>12</v>
      </c>
    </row>
    <row r="707" spans="1:6">
      <c r="A707" s="16" t="s">
        <v>577</v>
      </c>
      <c r="B707" s="16">
        <v>789</v>
      </c>
      <c r="D707" s="18"/>
      <c r="F707" s="16" t="s">
        <v>7</v>
      </c>
    </row>
    <row r="708" spans="1:6">
      <c r="A708" s="16" t="s">
        <v>576</v>
      </c>
      <c r="B708" s="16">
        <v>785</v>
      </c>
      <c r="D708" s="18"/>
      <c r="F708" s="16" t="s">
        <v>11</v>
      </c>
    </row>
    <row r="709" spans="1:6">
      <c r="A709" s="16" t="s">
        <v>575</v>
      </c>
      <c r="B709" s="16">
        <v>785</v>
      </c>
      <c r="D709" s="18"/>
      <c r="F709" s="16" t="s">
        <v>31</v>
      </c>
    </row>
    <row r="710" spans="1:6">
      <c r="A710" s="16" t="s">
        <v>574</v>
      </c>
      <c r="B710" s="16">
        <v>783</v>
      </c>
      <c r="D710" s="18"/>
      <c r="F710" s="16" t="s">
        <v>19</v>
      </c>
    </row>
    <row r="711" spans="1:6">
      <c r="A711" s="16" t="s">
        <v>573</v>
      </c>
      <c r="B711" s="16">
        <v>780</v>
      </c>
      <c r="D711" s="18"/>
      <c r="F711" s="16" t="s">
        <v>16</v>
      </c>
    </row>
    <row r="712" spans="1:6">
      <c r="A712" s="16" t="s">
        <v>572</v>
      </c>
      <c r="B712" s="16">
        <v>771</v>
      </c>
      <c r="D712" s="18"/>
      <c r="F712" s="16" t="s">
        <v>13</v>
      </c>
    </row>
    <row r="713" spans="1:6">
      <c r="A713" s="16" t="s">
        <v>571</v>
      </c>
      <c r="B713" s="16">
        <v>770</v>
      </c>
      <c r="D713" s="18"/>
      <c r="F713" s="16" t="s">
        <v>20</v>
      </c>
    </row>
    <row r="714" spans="1:6">
      <c r="A714" s="16" t="s">
        <v>570</v>
      </c>
      <c r="B714" s="16">
        <v>769</v>
      </c>
      <c r="D714" s="18"/>
      <c r="F714" s="16" t="s">
        <v>19</v>
      </c>
    </row>
    <row r="715" spans="1:6">
      <c r="A715" s="16" t="s">
        <v>569</v>
      </c>
      <c r="B715" s="16">
        <v>768</v>
      </c>
      <c r="D715" s="18"/>
      <c r="F715" s="16" t="s">
        <v>13</v>
      </c>
    </row>
    <row r="716" spans="1:6">
      <c r="A716" s="16" t="s">
        <v>568</v>
      </c>
      <c r="B716" s="16">
        <v>766</v>
      </c>
      <c r="D716" s="18"/>
      <c r="F716" s="16" t="s">
        <v>13</v>
      </c>
    </row>
    <row r="717" spans="1:6">
      <c r="A717" s="16" t="s">
        <v>567</v>
      </c>
      <c r="B717" s="16">
        <v>762</v>
      </c>
      <c r="D717" s="18"/>
      <c r="F717" s="16" t="s">
        <v>19</v>
      </c>
    </row>
    <row r="718" spans="1:6">
      <c r="A718" s="16" t="s">
        <v>566</v>
      </c>
      <c r="B718" s="16">
        <v>762</v>
      </c>
      <c r="D718" s="18"/>
      <c r="F718" s="16" t="s">
        <v>12</v>
      </c>
    </row>
    <row r="719" spans="1:6">
      <c r="A719" s="16" t="s">
        <v>565</v>
      </c>
      <c r="B719" s="16">
        <v>761</v>
      </c>
      <c r="D719" s="18"/>
      <c r="F719" s="16" t="s">
        <v>13</v>
      </c>
    </row>
    <row r="720" spans="1:6">
      <c r="A720" s="16" t="s">
        <v>564</v>
      </c>
      <c r="B720" s="16">
        <v>753</v>
      </c>
      <c r="D720" s="18"/>
      <c r="F720" s="16" t="s">
        <v>16</v>
      </c>
    </row>
    <row r="721" spans="1:6">
      <c r="A721" s="16" t="s">
        <v>563</v>
      </c>
      <c r="B721" s="16">
        <v>752</v>
      </c>
      <c r="D721" s="18"/>
      <c r="F721" s="16" t="s">
        <v>2</v>
      </c>
    </row>
    <row r="722" spans="1:6">
      <c r="A722" s="16" t="s">
        <v>562</v>
      </c>
      <c r="B722" s="16">
        <v>750</v>
      </c>
      <c r="D722" s="18"/>
      <c r="F722" s="16" t="s">
        <v>4</v>
      </c>
    </row>
    <row r="723" spans="1:6">
      <c r="A723" s="16" t="s">
        <v>561</v>
      </c>
      <c r="B723" s="16">
        <v>749</v>
      </c>
      <c r="D723" s="18"/>
      <c r="F723" s="16" t="s">
        <v>25</v>
      </c>
    </row>
    <row r="724" spans="1:6">
      <c r="A724" s="16" t="s">
        <v>560</v>
      </c>
      <c r="B724" s="16">
        <v>747</v>
      </c>
      <c r="D724" s="18"/>
      <c r="F724" s="16" t="s">
        <v>20</v>
      </c>
    </row>
    <row r="725" spans="1:6">
      <c r="A725" s="16" t="s">
        <v>559</v>
      </c>
      <c r="B725" s="16">
        <v>746</v>
      </c>
      <c r="D725" s="18"/>
      <c r="F725" s="16" t="s">
        <v>25</v>
      </c>
    </row>
    <row r="726" spans="1:6">
      <c r="A726" s="16" t="s">
        <v>558</v>
      </c>
      <c r="B726" s="16">
        <v>742</v>
      </c>
      <c r="D726" s="18"/>
      <c r="F726" s="16" t="s">
        <v>19</v>
      </c>
    </row>
    <row r="727" spans="1:6">
      <c r="A727" s="16" t="s">
        <v>557</v>
      </c>
      <c r="B727" s="16">
        <v>741</v>
      </c>
      <c r="D727" s="18"/>
      <c r="F727" s="16" t="s">
        <v>7</v>
      </c>
    </row>
    <row r="728" spans="1:6">
      <c r="A728" s="16" t="s">
        <v>556</v>
      </c>
      <c r="B728" s="16">
        <v>741</v>
      </c>
      <c r="D728" s="18"/>
      <c r="F728" s="16" t="s">
        <v>5</v>
      </c>
    </row>
    <row r="729" spans="1:6">
      <c r="A729" s="16" t="s">
        <v>555</v>
      </c>
      <c r="B729" s="16">
        <v>740</v>
      </c>
      <c r="D729" s="18"/>
      <c r="F729" s="16" t="s">
        <v>27</v>
      </c>
    </row>
    <row r="730" spans="1:6">
      <c r="A730" s="16" t="s">
        <v>554</v>
      </c>
      <c r="B730" s="16">
        <v>739</v>
      </c>
      <c r="D730" s="18"/>
      <c r="F730" s="16" t="s">
        <v>31</v>
      </c>
    </row>
    <row r="731" spans="1:6">
      <c r="A731" s="16" t="s">
        <v>553</v>
      </c>
      <c r="B731" s="16">
        <v>737</v>
      </c>
      <c r="D731" s="18"/>
      <c r="F731" s="16" t="s">
        <v>11</v>
      </c>
    </row>
    <row r="732" spans="1:6">
      <c r="A732" s="16" t="s">
        <v>552</v>
      </c>
      <c r="B732" s="16">
        <v>735</v>
      </c>
      <c r="D732" s="18"/>
      <c r="F732" s="16" t="s">
        <v>3</v>
      </c>
    </row>
    <row r="733" spans="1:6">
      <c r="A733" s="16" t="s">
        <v>551</v>
      </c>
      <c r="B733" s="16">
        <v>732</v>
      </c>
      <c r="D733" s="18"/>
      <c r="F733" s="16" t="s">
        <v>25</v>
      </c>
    </row>
    <row r="734" spans="1:6">
      <c r="A734" s="16" t="s">
        <v>550</v>
      </c>
      <c r="B734" s="16">
        <v>728</v>
      </c>
      <c r="D734" s="18"/>
      <c r="F734" s="16" t="s">
        <v>17</v>
      </c>
    </row>
    <row r="735" spans="1:6">
      <c r="A735" s="16" t="s">
        <v>549</v>
      </c>
      <c r="B735" s="16">
        <v>726</v>
      </c>
      <c r="D735" s="18"/>
      <c r="F735" s="16" t="s">
        <v>5</v>
      </c>
    </row>
    <row r="736" spans="1:6">
      <c r="A736" s="16" t="s">
        <v>548</v>
      </c>
      <c r="B736" s="16">
        <v>725</v>
      </c>
      <c r="D736" s="18"/>
      <c r="F736" s="16" t="s">
        <v>13</v>
      </c>
    </row>
    <row r="737" spans="1:6">
      <c r="A737" s="16" t="s">
        <v>547</v>
      </c>
      <c r="B737" s="16">
        <v>718</v>
      </c>
      <c r="D737" s="18"/>
      <c r="F737" s="16" t="s">
        <v>9</v>
      </c>
    </row>
    <row r="738" spans="1:6">
      <c r="A738" s="16" t="s">
        <v>546</v>
      </c>
      <c r="B738" s="16">
        <v>716</v>
      </c>
      <c r="D738" s="18"/>
      <c r="F738" s="16" t="s">
        <v>7</v>
      </c>
    </row>
    <row r="739" spans="1:6">
      <c r="A739" s="16" t="s">
        <v>545</v>
      </c>
      <c r="B739" s="16">
        <v>712</v>
      </c>
      <c r="D739" s="18"/>
      <c r="F739" s="16" t="s">
        <v>31</v>
      </c>
    </row>
    <row r="740" spans="1:6">
      <c r="A740" s="16" t="s">
        <v>544</v>
      </c>
      <c r="B740" s="16">
        <v>709</v>
      </c>
      <c r="D740" s="18"/>
      <c r="F740" s="16" t="s">
        <v>23</v>
      </c>
    </row>
    <row r="741" spans="1:6">
      <c r="A741" s="16" t="s">
        <v>543</v>
      </c>
      <c r="B741" s="16">
        <v>707</v>
      </c>
      <c r="D741" s="18"/>
      <c r="F741" s="16" t="s">
        <v>13</v>
      </c>
    </row>
    <row r="742" spans="1:6">
      <c r="A742" s="16" t="s">
        <v>542</v>
      </c>
      <c r="B742" s="16">
        <v>704</v>
      </c>
      <c r="D742" s="18"/>
      <c r="F742" s="16" t="s">
        <v>2</v>
      </c>
    </row>
    <row r="743" spans="1:6">
      <c r="A743" s="16" t="s">
        <v>541</v>
      </c>
      <c r="B743" s="16">
        <v>703</v>
      </c>
      <c r="D743" s="18"/>
      <c r="F743" s="16" t="s">
        <v>12</v>
      </c>
    </row>
    <row r="744" spans="1:6">
      <c r="A744" s="16" t="s">
        <v>540</v>
      </c>
      <c r="B744" s="16">
        <v>703</v>
      </c>
      <c r="D744" s="18"/>
      <c r="F744" s="16" t="s">
        <v>1</v>
      </c>
    </row>
    <row r="745" spans="1:6">
      <c r="A745" s="16" t="s">
        <v>539</v>
      </c>
      <c r="B745" s="16">
        <v>703</v>
      </c>
      <c r="D745" s="18"/>
      <c r="F745" s="16" t="s">
        <v>3</v>
      </c>
    </row>
    <row r="746" spans="1:6">
      <c r="A746" s="16" t="s">
        <v>538</v>
      </c>
      <c r="B746" s="16">
        <v>701</v>
      </c>
      <c r="D746" s="18"/>
      <c r="F746" s="16" t="s">
        <v>1</v>
      </c>
    </row>
    <row r="747" spans="1:6">
      <c r="A747" s="16" t="s">
        <v>537</v>
      </c>
      <c r="B747" s="16">
        <v>699</v>
      </c>
      <c r="D747" s="18"/>
      <c r="F747" s="16" t="s">
        <v>14</v>
      </c>
    </row>
    <row r="748" spans="1:6">
      <c r="A748" s="16" t="s">
        <v>536</v>
      </c>
      <c r="B748" s="16">
        <v>698</v>
      </c>
      <c r="D748" s="18"/>
      <c r="F748" s="16" t="s">
        <v>5</v>
      </c>
    </row>
    <row r="749" spans="1:6">
      <c r="A749" s="16" t="s">
        <v>535</v>
      </c>
      <c r="B749" s="16">
        <v>693</v>
      </c>
      <c r="D749" s="18"/>
      <c r="F749" s="16" t="s">
        <v>16</v>
      </c>
    </row>
    <row r="750" spans="1:6">
      <c r="A750" s="16" t="s">
        <v>534</v>
      </c>
      <c r="B750" s="16">
        <v>693</v>
      </c>
      <c r="D750" s="18"/>
      <c r="F750" s="16" t="s">
        <v>9</v>
      </c>
    </row>
    <row r="751" spans="1:6">
      <c r="A751" s="16" t="s">
        <v>533</v>
      </c>
      <c r="B751" s="16">
        <v>692</v>
      </c>
      <c r="D751" s="18"/>
      <c r="F751" s="16" t="s">
        <v>19</v>
      </c>
    </row>
    <row r="752" spans="1:6">
      <c r="A752" s="16" t="s">
        <v>532</v>
      </c>
      <c r="B752" s="16">
        <v>691</v>
      </c>
      <c r="D752" s="18"/>
      <c r="F752" s="16" t="s">
        <v>3</v>
      </c>
    </row>
    <row r="753" spans="1:6">
      <c r="A753" s="16" t="s">
        <v>531</v>
      </c>
      <c r="B753" s="16">
        <v>686</v>
      </c>
      <c r="D753" s="18"/>
      <c r="F753" s="16" t="s">
        <v>1</v>
      </c>
    </row>
    <row r="754" spans="1:6">
      <c r="A754" s="16" t="s">
        <v>530</v>
      </c>
      <c r="B754" s="16">
        <v>684</v>
      </c>
      <c r="D754" s="18"/>
      <c r="F754" s="16" t="s">
        <v>25</v>
      </c>
    </row>
    <row r="755" spans="1:6">
      <c r="A755" s="16" t="s">
        <v>529</v>
      </c>
      <c r="B755" s="16">
        <v>679</v>
      </c>
      <c r="D755" s="18"/>
      <c r="F755" s="16" t="s">
        <v>27</v>
      </c>
    </row>
    <row r="756" spans="1:6">
      <c r="A756" s="16" t="s">
        <v>528</v>
      </c>
      <c r="B756" s="16">
        <v>678</v>
      </c>
      <c r="D756" s="18"/>
      <c r="F756" s="16" t="s">
        <v>26</v>
      </c>
    </row>
    <row r="757" spans="1:6">
      <c r="A757" s="16" t="s">
        <v>527</v>
      </c>
      <c r="B757" s="16">
        <v>671</v>
      </c>
      <c r="D757" s="18"/>
      <c r="F757" s="16" t="s">
        <v>25</v>
      </c>
    </row>
    <row r="758" spans="1:6">
      <c r="A758" s="16" t="s">
        <v>526</v>
      </c>
      <c r="B758" s="16">
        <v>670</v>
      </c>
      <c r="D758" s="18"/>
      <c r="F758" s="16" t="s">
        <v>19</v>
      </c>
    </row>
    <row r="759" spans="1:6">
      <c r="A759" s="16" t="s">
        <v>525</v>
      </c>
      <c r="B759" s="16">
        <v>669</v>
      </c>
      <c r="D759" s="18"/>
      <c r="F759" s="16" t="s">
        <v>1</v>
      </c>
    </row>
    <row r="760" spans="1:6">
      <c r="A760" s="16" t="s">
        <v>524</v>
      </c>
      <c r="B760" s="16">
        <v>661</v>
      </c>
      <c r="D760" s="18"/>
      <c r="F760" s="16" t="s">
        <v>17</v>
      </c>
    </row>
    <row r="761" spans="1:6">
      <c r="A761" s="16" t="s">
        <v>523</v>
      </c>
      <c r="B761" s="16">
        <v>660</v>
      </c>
      <c r="D761" s="18"/>
      <c r="F761" s="16" t="s">
        <v>13</v>
      </c>
    </row>
    <row r="762" spans="1:6">
      <c r="A762" s="16" t="s">
        <v>522</v>
      </c>
      <c r="B762" s="16">
        <v>658</v>
      </c>
      <c r="D762" s="18"/>
      <c r="F762" s="16" t="s">
        <v>9</v>
      </c>
    </row>
    <row r="763" spans="1:6">
      <c r="A763" s="16" t="s">
        <v>521</v>
      </c>
      <c r="B763" s="16">
        <v>653</v>
      </c>
      <c r="D763" s="18"/>
      <c r="F763" s="16" t="s">
        <v>29</v>
      </c>
    </row>
    <row r="764" spans="1:6">
      <c r="A764" s="16" t="s">
        <v>520</v>
      </c>
      <c r="B764" s="16">
        <v>653</v>
      </c>
      <c r="D764" s="18"/>
      <c r="F764" s="16" t="s">
        <v>19</v>
      </c>
    </row>
    <row r="765" spans="1:6">
      <c r="A765" s="16" t="s">
        <v>519</v>
      </c>
      <c r="B765" s="16">
        <v>651</v>
      </c>
      <c r="D765" s="18"/>
      <c r="F765" s="16" t="s">
        <v>25</v>
      </c>
    </row>
    <row r="766" spans="1:6">
      <c r="A766" s="16" t="s">
        <v>518</v>
      </c>
      <c r="B766" s="16">
        <v>645</v>
      </c>
      <c r="D766" s="18"/>
      <c r="F766" s="16" t="s">
        <v>13</v>
      </c>
    </row>
    <row r="767" spans="1:6">
      <c r="A767" s="16" t="s">
        <v>517</v>
      </c>
      <c r="B767" s="16">
        <v>645</v>
      </c>
      <c r="D767" s="18"/>
      <c r="F767" s="16" t="s">
        <v>35</v>
      </c>
    </row>
    <row r="768" spans="1:6">
      <c r="A768" s="16" t="s">
        <v>516</v>
      </c>
      <c r="B768" s="16">
        <v>644</v>
      </c>
      <c r="D768" s="18"/>
      <c r="F768" s="16" t="s">
        <v>13</v>
      </c>
    </row>
    <row r="769" spans="1:6">
      <c r="A769" s="16" t="s">
        <v>515</v>
      </c>
      <c r="B769" s="16">
        <v>639</v>
      </c>
      <c r="D769" s="18"/>
      <c r="F769" s="16" t="s">
        <v>11</v>
      </c>
    </row>
    <row r="770" spans="1:6">
      <c r="A770" s="16" t="s">
        <v>514</v>
      </c>
      <c r="B770" s="16">
        <v>639</v>
      </c>
      <c r="D770" s="18"/>
      <c r="F770" s="16" t="s">
        <v>5</v>
      </c>
    </row>
    <row r="771" spans="1:6">
      <c r="A771" s="16" t="s">
        <v>513</v>
      </c>
      <c r="B771" s="16">
        <v>636</v>
      </c>
      <c r="D771" s="18"/>
      <c r="F771" s="16" t="s">
        <v>2</v>
      </c>
    </row>
    <row r="772" spans="1:6">
      <c r="A772" s="16" t="s">
        <v>512</v>
      </c>
      <c r="B772" s="16">
        <v>635</v>
      </c>
      <c r="D772" s="18"/>
      <c r="F772" s="16" t="s">
        <v>11</v>
      </c>
    </row>
    <row r="773" spans="1:6">
      <c r="A773" s="16" t="s">
        <v>511</v>
      </c>
      <c r="B773" s="16">
        <v>632</v>
      </c>
      <c r="D773" s="18"/>
      <c r="F773" s="16" t="s">
        <v>1</v>
      </c>
    </row>
    <row r="774" spans="1:6">
      <c r="A774" s="16" t="s">
        <v>510</v>
      </c>
      <c r="B774" s="16">
        <v>630</v>
      </c>
      <c r="D774" s="18"/>
      <c r="F774" s="16" t="s">
        <v>11</v>
      </c>
    </row>
    <row r="775" spans="1:6">
      <c r="A775" s="16" t="s">
        <v>509</v>
      </c>
      <c r="B775" s="16">
        <v>630</v>
      </c>
      <c r="D775" s="18"/>
      <c r="F775" s="16" t="s">
        <v>31</v>
      </c>
    </row>
    <row r="776" spans="1:6">
      <c r="A776" s="16" t="s">
        <v>508</v>
      </c>
      <c r="B776" s="16">
        <v>629</v>
      </c>
      <c r="D776" s="18"/>
      <c r="F776" s="16" t="s">
        <v>25</v>
      </c>
    </row>
    <row r="777" spans="1:6">
      <c r="A777" s="16" t="s">
        <v>507</v>
      </c>
      <c r="B777" s="16">
        <v>628</v>
      </c>
      <c r="D777" s="18"/>
      <c r="F777" s="16" t="s">
        <v>25</v>
      </c>
    </row>
    <row r="778" spans="1:6">
      <c r="A778" s="16" t="s">
        <v>506</v>
      </c>
      <c r="B778" s="16">
        <v>624</v>
      </c>
      <c r="D778" s="18"/>
      <c r="F778" s="16" t="s">
        <v>12</v>
      </c>
    </row>
    <row r="779" spans="1:6">
      <c r="A779" s="16" t="s">
        <v>505</v>
      </c>
      <c r="B779" s="16">
        <v>623</v>
      </c>
      <c r="D779" s="18"/>
      <c r="F779" s="16" t="s">
        <v>25</v>
      </c>
    </row>
    <row r="780" spans="1:6">
      <c r="A780" s="16" t="s">
        <v>504</v>
      </c>
      <c r="B780" s="16">
        <v>622</v>
      </c>
      <c r="D780" s="18"/>
      <c r="F780" s="16" t="s">
        <v>5</v>
      </c>
    </row>
    <row r="781" spans="1:6">
      <c r="A781" s="16" t="s">
        <v>503</v>
      </c>
      <c r="B781" s="16">
        <v>621</v>
      </c>
      <c r="D781" s="18"/>
      <c r="F781" s="16" t="s">
        <v>2</v>
      </c>
    </row>
    <row r="782" spans="1:6">
      <c r="A782" s="16" t="s">
        <v>502</v>
      </c>
      <c r="B782" s="16">
        <v>619</v>
      </c>
      <c r="D782" s="18"/>
      <c r="F782" s="16" t="s">
        <v>5</v>
      </c>
    </row>
    <row r="783" spans="1:6">
      <c r="A783" s="16" t="s">
        <v>501</v>
      </c>
      <c r="B783" s="16">
        <v>617</v>
      </c>
      <c r="D783" s="18"/>
      <c r="F783" s="16" t="s">
        <v>14</v>
      </c>
    </row>
    <row r="784" spans="1:6">
      <c r="A784" s="16" t="s">
        <v>500</v>
      </c>
      <c r="B784" s="16">
        <v>616</v>
      </c>
      <c r="D784" s="18"/>
      <c r="F784" s="16" t="s">
        <v>7</v>
      </c>
    </row>
    <row r="785" spans="1:6">
      <c r="A785" s="16" t="s">
        <v>499</v>
      </c>
      <c r="B785" s="16">
        <v>612</v>
      </c>
      <c r="D785" s="18"/>
      <c r="F785" s="16" t="s">
        <v>11</v>
      </c>
    </row>
    <row r="786" spans="1:6">
      <c r="A786" s="16" t="s">
        <v>498</v>
      </c>
      <c r="B786" s="16">
        <v>612</v>
      </c>
      <c r="D786" s="18"/>
      <c r="F786" s="16" t="s">
        <v>7</v>
      </c>
    </row>
    <row r="787" spans="1:6">
      <c r="A787" s="16" t="s">
        <v>497</v>
      </c>
      <c r="B787" s="16">
        <v>611</v>
      </c>
      <c r="D787" s="18"/>
      <c r="F787" s="16" t="s">
        <v>16</v>
      </c>
    </row>
    <row r="788" spans="1:6">
      <c r="A788" s="16" t="s">
        <v>496</v>
      </c>
      <c r="B788" s="16">
        <v>610</v>
      </c>
      <c r="D788" s="18"/>
      <c r="F788" s="16" t="s">
        <v>4</v>
      </c>
    </row>
    <row r="789" spans="1:6">
      <c r="A789" s="16" t="s">
        <v>495</v>
      </c>
      <c r="B789" s="16">
        <v>610</v>
      </c>
      <c r="D789" s="18"/>
      <c r="F789" s="16" t="s">
        <v>11</v>
      </c>
    </row>
    <row r="790" spans="1:6">
      <c r="A790" s="16" t="s">
        <v>494</v>
      </c>
      <c r="B790" s="16">
        <v>608</v>
      </c>
      <c r="D790" s="18"/>
      <c r="F790" s="16" t="s">
        <v>25</v>
      </c>
    </row>
    <row r="791" spans="1:6">
      <c r="A791" s="16" t="s">
        <v>493</v>
      </c>
      <c r="B791" s="16">
        <v>607</v>
      </c>
      <c r="D791" s="18"/>
      <c r="F791" s="16" t="s">
        <v>26</v>
      </c>
    </row>
    <row r="792" spans="1:6">
      <c r="A792" s="16" t="s">
        <v>492</v>
      </c>
      <c r="B792" s="16">
        <v>607</v>
      </c>
      <c r="D792" s="18"/>
      <c r="F792" s="16" t="s">
        <v>4</v>
      </c>
    </row>
    <row r="793" spans="1:6">
      <c r="A793" s="16" t="s">
        <v>491</v>
      </c>
      <c r="B793" s="16">
        <v>606</v>
      </c>
      <c r="D793" s="18"/>
      <c r="F793" s="16" t="s">
        <v>31</v>
      </c>
    </row>
    <row r="794" spans="1:6">
      <c r="A794" s="16" t="s">
        <v>490</v>
      </c>
      <c r="B794" s="16">
        <v>606</v>
      </c>
      <c r="D794" s="18"/>
      <c r="F794" s="16" t="s">
        <v>13</v>
      </c>
    </row>
    <row r="795" spans="1:6">
      <c r="A795" s="16" t="s">
        <v>489</v>
      </c>
      <c r="B795" s="16">
        <v>605</v>
      </c>
      <c r="D795" s="18"/>
      <c r="F795" s="16" t="s">
        <v>5</v>
      </c>
    </row>
    <row r="796" spans="1:6">
      <c r="A796" s="16" t="s">
        <v>488</v>
      </c>
      <c r="B796" s="16">
        <v>605</v>
      </c>
      <c r="D796" s="18"/>
      <c r="F796" s="16" t="s">
        <v>26</v>
      </c>
    </row>
    <row r="797" spans="1:6">
      <c r="A797" s="16" t="s">
        <v>487</v>
      </c>
      <c r="B797" s="16">
        <v>604</v>
      </c>
      <c r="D797" s="18"/>
      <c r="F797" s="16" t="s">
        <v>33</v>
      </c>
    </row>
    <row r="798" spans="1:6">
      <c r="A798" s="16" t="s">
        <v>486</v>
      </c>
      <c r="B798" s="16">
        <v>603</v>
      </c>
      <c r="D798" s="18"/>
      <c r="F798" s="16" t="s">
        <v>19</v>
      </c>
    </row>
    <row r="799" spans="1:6">
      <c r="A799" s="16" t="s">
        <v>485</v>
      </c>
      <c r="B799" s="16">
        <v>602</v>
      </c>
      <c r="D799" s="18"/>
      <c r="F799" s="16" t="s">
        <v>12</v>
      </c>
    </row>
    <row r="800" spans="1:6">
      <c r="A800" s="16" t="s">
        <v>484</v>
      </c>
      <c r="B800" s="16">
        <v>602</v>
      </c>
      <c r="D800" s="18"/>
      <c r="F800" s="16" t="s">
        <v>20</v>
      </c>
    </row>
    <row r="801" spans="1:6">
      <c r="A801" s="16" t="s">
        <v>483</v>
      </c>
      <c r="B801" s="16">
        <v>601</v>
      </c>
      <c r="D801" s="18"/>
      <c r="F801" s="16" t="s">
        <v>16</v>
      </c>
    </row>
    <row r="802" spans="1:6">
      <c r="A802" s="16" t="s">
        <v>482</v>
      </c>
      <c r="B802" s="16">
        <v>598</v>
      </c>
      <c r="D802" s="18"/>
      <c r="F802" s="16" t="s">
        <v>14</v>
      </c>
    </row>
    <row r="803" spans="1:6">
      <c r="A803" s="16" t="s">
        <v>481</v>
      </c>
      <c r="B803" s="16">
        <v>595</v>
      </c>
      <c r="D803" s="18"/>
      <c r="F803" s="16" t="s">
        <v>3</v>
      </c>
    </row>
    <row r="804" spans="1:6">
      <c r="A804" s="16" t="s">
        <v>480</v>
      </c>
      <c r="B804" s="16">
        <v>594</v>
      </c>
      <c r="D804" s="18"/>
      <c r="F804" s="16" t="s">
        <v>25</v>
      </c>
    </row>
    <row r="805" spans="1:6">
      <c r="A805" s="16" t="s">
        <v>479</v>
      </c>
      <c r="B805" s="16">
        <v>594</v>
      </c>
      <c r="D805" s="18"/>
      <c r="F805" s="16" t="s">
        <v>5</v>
      </c>
    </row>
    <row r="806" spans="1:6">
      <c r="A806" s="16" t="s">
        <v>478</v>
      </c>
      <c r="B806" s="16">
        <v>590</v>
      </c>
      <c r="D806" s="18"/>
      <c r="F806" s="16" t="s">
        <v>17</v>
      </c>
    </row>
    <row r="807" spans="1:6">
      <c r="A807" s="16" t="s">
        <v>477</v>
      </c>
      <c r="B807" s="16">
        <v>589</v>
      </c>
      <c r="D807" s="18"/>
      <c r="F807" s="16" t="s">
        <v>25</v>
      </c>
    </row>
    <row r="808" spans="1:6">
      <c r="A808" s="16" t="s">
        <v>476</v>
      </c>
      <c r="B808" s="16">
        <v>588</v>
      </c>
      <c r="D808" s="18"/>
      <c r="F808" s="16" t="s">
        <v>1</v>
      </c>
    </row>
    <row r="809" spans="1:6">
      <c r="A809" s="16" t="s">
        <v>475</v>
      </c>
      <c r="B809" s="16">
        <v>585</v>
      </c>
      <c r="D809" s="18"/>
      <c r="F809" s="16" t="s">
        <v>7</v>
      </c>
    </row>
    <row r="810" spans="1:6">
      <c r="A810" s="16" t="s">
        <v>474</v>
      </c>
      <c r="B810" s="16">
        <v>584</v>
      </c>
      <c r="D810" s="18"/>
      <c r="F810" s="16" t="s">
        <v>13</v>
      </c>
    </row>
    <row r="811" spans="1:6">
      <c r="A811" s="16" t="s">
        <v>473</v>
      </c>
      <c r="B811" s="16">
        <v>578</v>
      </c>
      <c r="D811" s="18"/>
      <c r="F811" s="16" t="s">
        <v>25</v>
      </c>
    </row>
    <row r="812" spans="1:6">
      <c r="A812" s="16" t="s">
        <v>472</v>
      </c>
      <c r="B812" s="16">
        <v>577</v>
      </c>
      <c r="D812" s="18"/>
      <c r="F812" s="16" t="s">
        <v>13</v>
      </c>
    </row>
    <row r="813" spans="1:6">
      <c r="A813" s="16" t="s">
        <v>471</v>
      </c>
      <c r="B813" s="16">
        <v>577</v>
      </c>
      <c r="D813" s="18"/>
      <c r="F813" s="16" t="s">
        <v>2</v>
      </c>
    </row>
    <row r="814" spans="1:6">
      <c r="A814" s="16" t="s">
        <v>470</v>
      </c>
      <c r="B814" s="16">
        <v>574</v>
      </c>
      <c r="D814" s="18"/>
      <c r="F814" s="16" t="s">
        <v>7</v>
      </c>
    </row>
    <row r="815" spans="1:6">
      <c r="A815" s="16" t="s">
        <v>469</v>
      </c>
      <c r="B815" s="16">
        <v>573</v>
      </c>
      <c r="D815" s="18"/>
      <c r="F815" s="16" t="s">
        <v>1</v>
      </c>
    </row>
    <row r="816" spans="1:6">
      <c r="A816" s="16" t="s">
        <v>468</v>
      </c>
      <c r="B816" s="16">
        <v>571</v>
      </c>
      <c r="D816" s="18"/>
      <c r="F816" s="16" t="s">
        <v>27</v>
      </c>
    </row>
    <row r="817" spans="1:6">
      <c r="A817" s="16" t="s">
        <v>467</v>
      </c>
      <c r="B817" s="16">
        <v>569</v>
      </c>
      <c r="D817" s="18"/>
      <c r="F817" s="16" t="s">
        <v>11</v>
      </c>
    </row>
    <row r="818" spans="1:6">
      <c r="A818" s="16" t="s">
        <v>466</v>
      </c>
      <c r="B818" s="16">
        <v>568</v>
      </c>
      <c r="D818" s="18"/>
      <c r="F818" s="16" t="s">
        <v>4</v>
      </c>
    </row>
    <row r="819" spans="1:6">
      <c r="A819" s="16" t="s">
        <v>465</v>
      </c>
      <c r="B819" s="16">
        <v>568</v>
      </c>
      <c r="D819" s="18"/>
      <c r="F819" s="16" t="s">
        <v>23</v>
      </c>
    </row>
    <row r="820" spans="1:6">
      <c r="A820" s="16" t="s">
        <v>464</v>
      </c>
      <c r="B820" s="16">
        <v>565</v>
      </c>
      <c r="D820" s="18"/>
      <c r="F820" s="16" t="s">
        <v>27</v>
      </c>
    </row>
    <row r="821" spans="1:6">
      <c r="A821" s="16" t="s">
        <v>463</v>
      </c>
      <c r="B821" s="16">
        <v>564</v>
      </c>
      <c r="D821" s="18"/>
      <c r="F821" s="16" t="s">
        <v>7</v>
      </c>
    </row>
    <row r="822" spans="1:6">
      <c r="A822" s="16" t="s">
        <v>462</v>
      </c>
      <c r="B822" s="16">
        <v>564</v>
      </c>
      <c r="D822" s="18"/>
      <c r="F822" s="16" t="s">
        <v>13</v>
      </c>
    </row>
    <row r="823" spans="1:6">
      <c r="A823" s="16" t="s">
        <v>461</v>
      </c>
      <c r="B823" s="16">
        <v>562</v>
      </c>
      <c r="D823" s="18"/>
      <c r="F823" s="16" t="s">
        <v>5</v>
      </c>
    </row>
    <row r="824" spans="1:6">
      <c r="A824" s="16" t="s">
        <v>460</v>
      </c>
      <c r="B824" s="16">
        <v>560</v>
      </c>
      <c r="D824" s="18"/>
      <c r="F824" s="16" t="s">
        <v>31</v>
      </c>
    </row>
    <row r="825" spans="1:6">
      <c r="A825" s="16" t="s">
        <v>459</v>
      </c>
      <c r="B825" s="16">
        <v>559</v>
      </c>
      <c r="D825" s="18"/>
      <c r="F825" s="16" t="s">
        <v>26</v>
      </c>
    </row>
    <row r="826" spans="1:6">
      <c r="A826" s="16" t="s">
        <v>458</v>
      </c>
      <c r="B826" s="16">
        <v>558</v>
      </c>
      <c r="D826" s="18"/>
      <c r="F826" s="16" t="s">
        <v>17</v>
      </c>
    </row>
    <row r="827" spans="1:6">
      <c r="A827" s="16" t="s">
        <v>457</v>
      </c>
      <c r="B827" s="16">
        <v>554</v>
      </c>
      <c r="D827" s="18"/>
      <c r="F827" s="16" t="s">
        <v>13</v>
      </c>
    </row>
    <row r="828" spans="1:6">
      <c r="A828" s="16" t="s">
        <v>456</v>
      </c>
      <c r="B828" s="16">
        <v>553</v>
      </c>
      <c r="D828" s="18"/>
      <c r="F828" s="16" t="s">
        <v>19</v>
      </c>
    </row>
    <row r="829" spans="1:6">
      <c r="A829" s="16" t="s">
        <v>455</v>
      </c>
      <c r="B829" s="16">
        <v>552</v>
      </c>
      <c r="D829" s="18"/>
      <c r="F829" s="16" t="s">
        <v>19</v>
      </c>
    </row>
    <row r="830" spans="1:6">
      <c r="A830" s="16" t="s">
        <v>454</v>
      </c>
      <c r="B830" s="16">
        <v>551</v>
      </c>
      <c r="D830" s="18"/>
      <c r="F830" s="16" t="s">
        <v>35</v>
      </c>
    </row>
    <row r="831" spans="1:6">
      <c r="A831" s="16" t="s">
        <v>453</v>
      </c>
      <c r="B831" s="16">
        <v>549</v>
      </c>
      <c r="D831" s="18"/>
      <c r="F831" s="16" t="s">
        <v>5</v>
      </c>
    </row>
    <row r="832" spans="1:6">
      <c r="A832" s="16" t="s">
        <v>452</v>
      </c>
      <c r="B832" s="16">
        <v>546</v>
      </c>
      <c r="D832" s="18"/>
      <c r="F832" s="16" t="s">
        <v>25</v>
      </c>
    </row>
    <row r="833" spans="1:6">
      <c r="A833" s="16" t="s">
        <v>451</v>
      </c>
      <c r="B833" s="16">
        <v>545</v>
      </c>
      <c r="D833" s="18"/>
      <c r="F833" s="16" t="s">
        <v>14</v>
      </c>
    </row>
    <row r="834" spans="1:6">
      <c r="A834" s="16" t="s">
        <v>450</v>
      </c>
      <c r="B834" s="16">
        <v>544</v>
      </c>
      <c r="D834" s="18"/>
      <c r="F834" s="16" t="s">
        <v>25</v>
      </c>
    </row>
    <row r="835" spans="1:6">
      <c r="A835" s="16" t="s">
        <v>449</v>
      </c>
      <c r="B835" s="16">
        <v>544</v>
      </c>
      <c r="D835" s="18"/>
      <c r="F835" s="16" t="s">
        <v>26</v>
      </c>
    </row>
    <row r="836" spans="1:6">
      <c r="A836" s="16" t="s">
        <v>448</v>
      </c>
      <c r="B836" s="16">
        <v>543</v>
      </c>
      <c r="D836" s="18"/>
      <c r="F836" s="16" t="s">
        <v>11</v>
      </c>
    </row>
    <row r="837" spans="1:6">
      <c r="A837" s="16" t="s">
        <v>447</v>
      </c>
      <c r="B837" s="16">
        <v>541</v>
      </c>
      <c r="D837" s="18"/>
      <c r="F837" s="16" t="s">
        <v>20</v>
      </c>
    </row>
    <row r="838" spans="1:6">
      <c r="A838" s="16" t="s">
        <v>446</v>
      </c>
      <c r="B838" s="16">
        <v>541</v>
      </c>
      <c r="D838" s="18"/>
      <c r="F838" s="16" t="s">
        <v>25</v>
      </c>
    </row>
    <row r="839" spans="1:6">
      <c r="A839" s="16" t="s">
        <v>445</v>
      </c>
      <c r="B839" s="16">
        <v>539</v>
      </c>
      <c r="D839" s="18"/>
      <c r="F839" s="16" t="s">
        <v>25</v>
      </c>
    </row>
    <row r="840" spans="1:6">
      <c r="A840" s="16" t="s">
        <v>444</v>
      </c>
      <c r="B840" s="16">
        <v>539</v>
      </c>
      <c r="D840" s="18"/>
      <c r="F840" s="16" t="s">
        <v>11</v>
      </c>
    </row>
    <row r="841" spans="1:6">
      <c r="A841" s="16" t="s">
        <v>443</v>
      </c>
      <c r="B841" s="16">
        <v>538</v>
      </c>
      <c r="D841" s="18"/>
      <c r="F841" s="16" t="s">
        <v>12</v>
      </c>
    </row>
    <row r="842" spans="1:6">
      <c r="A842" s="16" t="s">
        <v>442</v>
      </c>
      <c r="B842" s="16">
        <v>536</v>
      </c>
      <c r="D842" s="18"/>
      <c r="F842" s="16" t="s">
        <v>6</v>
      </c>
    </row>
    <row r="843" spans="1:6">
      <c r="A843" s="16" t="s">
        <v>441</v>
      </c>
      <c r="B843" s="16">
        <v>535</v>
      </c>
      <c r="D843" s="18"/>
      <c r="F843" s="16" t="s">
        <v>12</v>
      </c>
    </row>
    <row r="844" spans="1:6">
      <c r="A844" s="16" t="s">
        <v>440</v>
      </c>
      <c r="B844" s="16">
        <v>535</v>
      </c>
      <c r="D844" s="18"/>
      <c r="F844" s="16" t="s">
        <v>7</v>
      </c>
    </row>
    <row r="845" spans="1:6">
      <c r="A845" s="16" t="s">
        <v>439</v>
      </c>
      <c r="B845" s="16">
        <v>535</v>
      </c>
      <c r="D845" s="18"/>
      <c r="F845" s="16" t="s">
        <v>2</v>
      </c>
    </row>
    <row r="846" spans="1:6">
      <c r="A846" s="16" t="s">
        <v>438</v>
      </c>
      <c r="B846" s="16">
        <v>535</v>
      </c>
      <c r="D846" s="18"/>
      <c r="F846" s="16" t="s">
        <v>1</v>
      </c>
    </row>
    <row r="847" spans="1:6">
      <c r="A847" s="16" t="s">
        <v>437</v>
      </c>
      <c r="B847" s="16">
        <v>530</v>
      </c>
      <c r="D847" s="18"/>
      <c r="F847" s="16" t="s">
        <v>25</v>
      </c>
    </row>
    <row r="848" spans="1:6">
      <c r="A848" s="16" t="s">
        <v>436</v>
      </c>
      <c r="B848" s="16">
        <v>529</v>
      </c>
      <c r="D848" s="18"/>
      <c r="F848" s="16" t="s">
        <v>7</v>
      </c>
    </row>
    <row r="849" spans="1:6">
      <c r="A849" s="16" t="s">
        <v>435</v>
      </c>
      <c r="B849" s="16">
        <v>528</v>
      </c>
      <c r="D849" s="18"/>
      <c r="F849" s="16" t="s">
        <v>27</v>
      </c>
    </row>
    <row r="850" spans="1:6">
      <c r="A850" s="16" t="s">
        <v>434</v>
      </c>
      <c r="B850" s="16">
        <v>523</v>
      </c>
      <c r="D850" s="18"/>
      <c r="F850" s="16" t="s">
        <v>12</v>
      </c>
    </row>
    <row r="851" spans="1:6">
      <c r="A851" s="16" t="s">
        <v>433</v>
      </c>
      <c r="B851" s="16">
        <v>522</v>
      </c>
      <c r="D851" s="18"/>
      <c r="F851" s="16" t="s">
        <v>27</v>
      </c>
    </row>
    <row r="852" spans="1:6">
      <c r="A852" s="16" t="s">
        <v>432</v>
      </c>
      <c r="B852" s="16">
        <v>522</v>
      </c>
      <c r="D852" s="18"/>
      <c r="F852" s="16" t="s">
        <v>13</v>
      </c>
    </row>
    <row r="853" spans="1:6">
      <c r="A853" s="16" t="s">
        <v>431</v>
      </c>
      <c r="B853" s="16">
        <v>520</v>
      </c>
      <c r="D853" s="18"/>
      <c r="F853" s="16" t="s">
        <v>19</v>
      </c>
    </row>
    <row r="854" spans="1:6">
      <c r="A854" s="16" t="s">
        <v>430</v>
      </c>
      <c r="B854" s="16">
        <v>518</v>
      </c>
      <c r="D854" s="18"/>
      <c r="F854" s="16" t="s">
        <v>14</v>
      </c>
    </row>
    <row r="855" spans="1:6">
      <c r="A855" s="16" t="s">
        <v>429</v>
      </c>
      <c r="B855" s="16">
        <v>513</v>
      </c>
      <c r="D855" s="18"/>
      <c r="F855" s="16" t="s">
        <v>3</v>
      </c>
    </row>
    <row r="856" spans="1:6">
      <c r="A856" s="16" t="s">
        <v>428</v>
      </c>
      <c r="B856" s="16">
        <v>512</v>
      </c>
      <c r="D856" s="18"/>
      <c r="F856" s="16" t="s">
        <v>3</v>
      </c>
    </row>
    <row r="857" spans="1:6">
      <c r="A857" s="16" t="s">
        <v>427</v>
      </c>
      <c r="B857" s="16">
        <v>512</v>
      </c>
      <c r="D857" s="18"/>
      <c r="F857" s="16" t="s">
        <v>20</v>
      </c>
    </row>
    <row r="858" spans="1:6">
      <c r="A858" s="16" t="s">
        <v>426</v>
      </c>
      <c r="B858" s="16">
        <v>511</v>
      </c>
      <c r="D858" s="18"/>
      <c r="F858" s="16" t="s">
        <v>13</v>
      </c>
    </row>
    <row r="859" spans="1:6">
      <c r="A859" s="16" t="s">
        <v>425</v>
      </c>
      <c r="B859" s="16">
        <v>510</v>
      </c>
      <c r="D859" s="18"/>
      <c r="F859" s="16" t="s">
        <v>28</v>
      </c>
    </row>
    <row r="860" spans="1:6">
      <c r="A860" s="16" t="s">
        <v>424</v>
      </c>
      <c r="B860" s="16">
        <v>508</v>
      </c>
      <c r="D860" s="18"/>
      <c r="F860" s="16" t="s">
        <v>19</v>
      </c>
    </row>
    <row r="861" spans="1:6">
      <c r="A861" s="16" t="s">
        <v>423</v>
      </c>
      <c r="B861" s="16">
        <v>506</v>
      </c>
      <c r="D861" s="18"/>
      <c r="F861" s="16" t="s">
        <v>13</v>
      </c>
    </row>
    <row r="862" spans="1:6">
      <c r="A862" s="16" t="s">
        <v>422</v>
      </c>
      <c r="B862" s="16">
        <v>505</v>
      </c>
      <c r="D862" s="18"/>
      <c r="F862" s="16" t="s">
        <v>30</v>
      </c>
    </row>
    <row r="863" spans="1:6">
      <c r="A863" s="16" t="s">
        <v>421</v>
      </c>
      <c r="B863" s="16">
        <v>503</v>
      </c>
      <c r="D863" s="18"/>
      <c r="F863" s="16" t="s">
        <v>27</v>
      </c>
    </row>
    <row r="864" spans="1:6">
      <c r="A864" s="16" t="s">
        <v>420</v>
      </c>
      <c r="B864" s="16">
        <v>502</v>
      </c>
      <c r="D864" s="18"/>
      <c r="F864" s="16" t="s">
        <v>7</v>
      </c>
    </row>
    <row r="865" spans="1:6">
      <c r="A865" s="16" t="s">
        <v>419</v>
      </c>
      <c r="B865" s="16">
        <v>502</v>
      </c>
      <c r="D865" s="18"/>
      <c r="F865" s="16" t="s">
        <v>31</v>
      </c>
    </row>
    <row r="866" spans="1:6">
      <c r="A866" s="16" t="s">
        <v>418</v>
      </c>
      <c r="B866" s="16">
        <v>500</v>
      </c>
      <c r="D866" s="18"/>
      <c r="F866" s="16" t="s">
        <v>7</v>
      </c>
    </row>
    <row r="867" spans="1:6">
      <c r="A867" s="16" t="s">
        <v>417</v>
      </c>
      <c r="B867" s="16">
        <v>496</v>
      </c>
      <c r="D867" s="18"/>
      <c r="F867" s="16" t="s">
        <v>19</v>
      </c>
    </row>
    <row r="868" spans="1:6">
      <c r="A868" s="16" t="s">
        <v>416</v>
      </c>
      <c r="B868" s="16">
        <v>495</v>
      </c>
      <c r="D868" s="18"/>
      <c r="F868" s="16" t="s">
        <v>13</v>
      </c>
    </row>
    <row r="869" spans="1:6">
      <c r="A869" s="16" t="s">
        <v>415</v>
      </c>
      <c r="B869" s="16">
        <v>495</v>
      </c>
      <c r="D869" s="18"/>
      <c r="F869" s="16" t="s">
        <v>1</v>
      </c>
    </row>
    <row r="870" spans="1:6">
      <c r="A870" s="16" t="s">
        <v>414</v>
      </c>
      <c r="B870" s="16">
        <v>494</v>
      </c>
      <c r="D870" s="18"/>
      <c r="F870" s="16" t="s">
        <v>9</v>
      </c>
    </row>
    <row r="871" spans="1:6">
      <c r="A871" s="16" t="s">
        <v>413</v>
      </c>
      <c r="B871" s="16">
        <v>492</v>
      </c>
      <c r="D871" s="18"/>
      <c r="F871" s="16" t="s">
        <v>2</v>
      </c>
    </row>
    <row r="872" spans="1:6">
      <c r="A872" s="16" t="s">
        <v>412</v>
      </c>
      <c r="B872" s="16">
        <v>492</v>
      </c>
      <c r="D872" s="18"/>
      <c r="F872" s="16" t="s">
        <v>14</v>
      </c>
    </row>
    <row r="873" spans="1:6">
      <c r="A873" s="16" t="s">
        <v>411</v>
      </c>
      <c r="B873" s="16">
        <v>492</v>
      </c>
      <c r="D873" s="18"/>
      <c r="F873" s="16" t="s">
        <v>22</v>
      </c>
    </row>
    <row r="874" spans="1:6">
      <c r="A874" s="16" t="s">
        <v>410</v>
      </c>
      <c r="B874" s="16">
        <v>492</v>
      </c>
      <c r="D874" s="18"/>
      <c r="F874" s="16" t="s">
        <v>27</v>
      </c>
    </row>
    <row r="875" spans="1:6">
      <c r="A875" s="16" t="s">
        <v>409</v>
      </c>
      <c r="B875" s="16">
        <v>491</v>
      </c>
      <c r="D875" s="18"/>
      <c r="F875" s="16" t="s">
        <v>20</v>
      </c>
    </row>
    <row r="876" spans="1:6">
      <c r="A876" s="16" t="s">
        <v>408</v>
      </c>
      <c r="B876" s="16">
        <v>481</v>
      </c>
      <c r="D876" s="18"/>
      <c r="F876" s="16" t="s">
        <v>7</v>
      </c>
    </row>
    <row r="877" spans="1:6">
      <c r="A877" s="16" t="s">
        <v>407</v>
      </c>
      <c r="B877" s="16">
        <v>480</v>
      </c>
      <c r="D877" s="18"/>
      <c r="F877" s="16" t="s">
        <v>2</v>
      </c>
    </row>
    <row r="878" spans="1:6">
      <c r="A878" s="16" t="s">
        <v>406</v>
      </c>
      <c r="B878" s="16">
        <v>479</v>
      </c>
      <c r="D878" s="18"/>
      <c r="F878" s="16" t="s">
        <v>13</v>
      </c>
    </row>
    <row r="879" spans="1:6">
      <c r="A879" s="16" t="s">
        <v>405</v>
      </c>
      <c r="B879" s="16">
        <v>476</v>
      </c>
      <c r="D879" s="18"/>
      <c r="F879" s="16" t="s">
        <v>1</v>
      </c>
    </row>
    <row r="880" spans="1:6">
      <c r="A880" s="16" t="s">
        <v>404</v>
      </c>
      <c r="B880" s="16">
        <v>473</v>
      </c>
      <c r="D880" s="18"/>
      <c r="F880" s="16" t="s">
        <v>19</v>
      </c>
    </row>
    <row r="881" spans="1:6">
      <c r="A881" s="16" t="s">
        <v>403</v>
      </c>
      <c r="B881" s="16">
        <v>472</v>
      </c>
      <c r="D881" s="18"/>
      <c r="F881" s="16" t="s">
        <v>17</v>
      </c>
    </row>
    <row r="882" spans="1:6">
      <c r="A882" s="16" t="s">
        <v>402</v>
      </c>
      <c r="B882" s="16">
        <v>472</v>
      </c>
      <c r="D882" s="18"/>
      <c r="F882" s="16" t="s">
        <v>11</v>
      </c>
    </row>
    <row r="883" spans="1:6">
      <c r="A883" s="16" t="s">
        <v>401</v>
      </c>
      <c r="B883" s="16">
        <v>470</v>
      </c>
      <c r="D883" s="18"/>
      <c r="F883" s="16" t="s">
        <v>17</v>
      </c>
    </row>
    <row r="884" spans="1:6">
      <c r="A884" s="16" t="s">
        <v>400</v>
      </c>
      <c r="B884" s="16">
        <v>465</v>
      </c>
      <c r="D884" s="18"/>
      <c r="F884" s="16" t="s">
        <v>19</v>
      </c>
    </row>
    <row r="885" spans="1:6">
      <c r="A885" s="16" t="s">
        <v>399</v>
      </c>
      <c r="B885" s="16">
        <v>462</v>
      </c>
      <c r="D885" s="18"/>
      <c r="F885" s="16" t="s">
        <v>13</v>
      </c>
    </row>
    <row r="886" spans="1:6">
      <c r="A886" s="16" t="s">
        <v>398</v>
      </c>
      <c r="B886" s="16">
        <v>462</v>
      </c>
      <c r="D886" s="18"/>
      <c r="F886" s="16" t="s">
        <v>2</v>
      </c>
    </row>
    <row r="887" spans="1:6">
      <c r="A887" s="16" t="s">
        <v>397</v>
      </c>
      <c r="B887" s="16">
        <v>460</v>
      </c>
      <c r="D887" s="18"/>
      <c r="F887" s="16" t="s">
        <v>24</v>
      </c>
    </row>
    <row r="888" spans="1:6">
      <c r="A888" s="16" t="s">
        <v>396</v>
      </c>
      <c r="B888" s="16">
        <v>458</v>
      </c>
      <c r="D888" s="18"/>
      <c r="F888" s="16" t="s">
        <v>33</v>
      </c>
    </row>
    <row r="889" spans="1:6">
      <c r="A889" s="16" t="s">
        <v>395</v>
      </c>
      <c r="B889" s="16">
        <v>457</v>
      </c>
      <c r="D889" s="18"/>
      <c r="F889" s="16" t="s">
        <v>9</v>
      </c>
    </row>
    <row r="890" spans="1:6">
      <c r="A890" s="16" t="s">
        <v>394</v>
      </c>
      <c r="B890" s="16">
        <v>456</v>
      </c>
      <c r="D890" s="18"/>
      <c r="F890" s="16" t="s">
        <v>19</v>
      </c>
    </row>
    <row r="891" spans="1:6">
      <c r="A891" s="16" t="s">
        <v>393</v>
      </c>
      <c r="B891" s="16">
        <v>455</v>
      </c>
      <c r="D891" s="18"/>
      <c r="F891" s="16" t="s">
        <v>5</v>
      </c>
    </row>
    <row r="892" spans="1:6">
      <c r="A892" s="16" t="s">
        <v>392</v>
      </c>
      <c r="B892" s="16">
        <v>453</v>
      </c>
      <c r="D892" s="18"/>
      <c r="F892" s="16" t="s">
        <v>7</v>
      </c>
    </row>
    <row r="893" spans="1:6">
      <c r="A893" s="16" t="s">
        <v>391</v>
      </c>
      <c r="B893" s="16">
        <v>453</v>
      </c>
      <c r="D893" s="18"/>
      <c r="F893" s="16" t="s">
        <v>12</v>
      </c>
    </row>
    <row r="894" spans="1:6">
      <c r="A894" s="16" t="s">
        <v>390</v>
      </c>
      <c r="B894" s="16">
        <v>450</v>
      </c>
      <c r="D894" s="18"/>
      <c r="F894" s="16" t="s">
        <v>5</v>
      </c>
    </row>
    <row r="895" spans="1:6">
      <c r="A895" s="16" t="s">
        <v>389</v>
      </c>
      <c r="B895" s="16">
        <v>448</v>
      </c>
      <c r="D895" s="18"/>
      <c r="F895" s="16" t="s">
        <v>20</v>
      </c>
    </row>
    <row r="896" spans="1:6">
      <c r="A896" s="16" t="s">
        <v>388</v>
      </c>
      <c r="B896" s="16">
        <v>447</v>
      </c>
      <c r="D896" s="18"/>
      <c r="F896" s="16" t="s">
        <v>35</v>
      </c>
    </row>
    <row r="897" spans="1:6">
      <c r="A897" s="16" t="s">
        <v>387</v>
      </c>
      <c r="B897" s="16">
        <v>447</v>
      </c>
      <c r="D897" s="18"/>
      <c r="F897" s="16" t="s">
        <v>27</v>
      </c>
    </row>
    <row r="898" spans="1:6">
      <c r="A898" s="16" t="s">
        <v>386</v>
      </c>
      <c r="B898" s="16">
        <v>444</v>
      </c>
      <c r="D898" s="18"/>
      <c r="F898" s="16" t="s">
        <v>29</v>
      </c>
    </row>
    <row r="899" spans="1:6">
      <c r="A899" s="16" t="s">
        <v>385</v>
      </c>
      <c r="B899" s="16">
        <v>444</v>
      </c>
      <c r="D899" s="18"/>
      <c r="F899" s="16" t="s">
        <v>13</v>
      </c>
    </row>
    <row r="900" spans="1:6">
      <c r="A900" s="16" t="s">
        <v>384</v>
      </c>
      <c r="B900" s="16">
        <v>443</v>
      </c>
      <c r="D900" s="18"/>
      <c r="F900" s="16" t="s">
        <v>1</v>
      </c>
    </row>
    <row r="901" spans="1:6">
      <c r="A901" s="16" t="s">
        <v>383</v>
      </c>
      <c r="B901" s="16">
        <v>443</v>
      </c>
      <c r="D901" s="18"/>
      <c r="F901" s="16" t="s">
        <v>1</v>
      </c>
    </row>
    <row r="902" spans="1:6">
      <c r="A902" s="16" t="s">
        <v>382</v>
      </c>
      <c r="B902" s="16">
        <v>439</v>
      </c>
      <c r="D902" s="18"/>
      <c r="F902" s="16" t="s">
        <v>19</v>
      </c>
    </row>
    <row r="903" spans="1:6">
      <c r="A903" s="16" t="s">
        <v>381</v>
      </c>
      <c r="B903" s="16">
        <v>430</v>
      </c>
      <c r="D903" s="18"/>
      <c r="F903" s="16" t="s">
        <v>9</v>
      </c>
    </row>
    <row r="904" spans="1:6">
      <c r="A904" s="16" t="s">
        <v>380</v>
      </c>
      <c r="B904" s="16">
        <v>426</v>
      </c>
      <c r="D904" s="18"/>
      <c r="F904" s="16" t="s">
        <v>19</v>
      </c>
    </row>
    <row r="905" spans="1:6">
      <c r="A905" s="16" t="s">
        <v>379</v>
      </c>
      <c r="B905" s="16">
        <v>422</v>
      </c>
      <c r="D905" s="18"/>
      <c r="F905" s="16" t="s">
        <v>3</v>
      </c>
    </row>
    <row r="906" spans="1:6">
      <c r="A906" s="16" t="s">
        <v>378</v>
      </c>
      <c r="B906" s="16">
        <v>421</v>
      </c>
      <c r="D906" s="18"/>
      <c r="F906" s="16" t="s">
        <v>3</v>
      </c>
    </row>
    <row r="907" spans="1:6">
      <c r="A907" s="16" t="s">
        <v>377</v>
      </c>
      <c r="B907" s="16">
        <v>418</v>
      </c>
      <c r="D907" s="18"/>
      <c r="F907" s="16" t="s">
        <v>11</v>
      </c>
    </row>
    <row r="908" spans="1:6">
      <c r="A908" s="16" t="s">
        <v>376</v>
      </c>
      <c r="B908" s="16">
        <v>414</v>
      </c>
      <c r="D908" s="18"/>
      <c r="F908" s="16" t="s">
        <v>24</v>
      </c>
    </row>
    <row r="909" spans="1:6">
      <c r="A909" s="16" t="s">
        <v>375</v>
      </c>
      <c r="B909" s="16">
        <v>410</v>
      </c>
      <c r="D909" s="18"/>
      <c r="F909" s="16" t="s">
        <v>2</v>
      </c>
    </row>
    <row r="910" spans="1:6">
      <c r="A910" s="16" t="s">
        <v>374</v>
      </c>
      <c r="B910" s="16">
        <v>408</v>
      </c>
      <c r="D910" s="18"/>
      <c r="F910" s="16" t="s">
        <v>19</v>
      </c>
    </row>
    <row r="911" spans="1:6">
      <c r="A911" s="16" t="s">
        <v>373</v>
      </c>
      <c r="B911" s="16">
        <v>405</v>
      </c>
      <c r="D911" s="18"/>
      <c r="F911" s="16" t="s">
        <v>11</v>
      </c>
    </row>
    <row r="912" spans="1:6">
      <c r="A912" s="16" t="s">
        <v>372</v>
      </c>
      <c r="B912" s="16">
        <v>403</v>
      </c>
      <c r="D912" s="18"/>
      <c r="F912" s="16" t="s">
        <v>4</v>
      </c>
    </row>
    <row r="913" spans="1:6">
      <c r="A913" s="16" t="s">
        <v>371</v>
      </c>
      <c r="B913" s="16">
        <v>402</v>
      </c>
      <c r="D913" s="18"/>
      <c r="F913" s="16" t="s">
        <v>3</v>
      </c>
    </row>
    <row r="914" spans="1:6">
      <c r="A914" s="16" t="s">
        <v>370</v>
      </c>
      <c r="B914" s="16">
        <v>402</v>
      </c>
      <c r="D914" s="18"/>
      <c r="F914" s="16" t="s">
        <v>5</v>
      </c>
    </row>
    <row r="915" spans="1:6">
      <c r="A915" s="16" t="s">
        <v>369</v>
      </c>
      <c r="B915" s="16">
        <v>401</v>
      </c>
      <c r="D915" s="18"/>
      <c r="F915" s="16" t="s">
        <v>26</v>
      </c>
    </row>
    <row r="916" spans="1:6">
      <c r="A916" s="16" t="s">
        <v>368</v>
      </c>
      <c r="B916" s="16">
        <v>400</v>
      </c>
      <c r="D916" s="18"/>
      <c r="F916" s="16" t="s">
        <v>2</v>
      </c>
    </row>
    <row r="917" spans="1:6">
      <c r="A917" s="16" t="s">
        <v>367</v>
      </c>
      <c r="B917" s="16">
        <v>399</v>
      </c>
      <c r="D917" s="18"/>
      <c r="F917" s="16" t="s">
        <v>11</v>
      </c>
    </row>
    <row r="918" spans="1:6">
      <c r="A918" s="16" t="s">
        <v>366</v>
      </c>
      <c r="B918" s="16">
        <v>396</v>
      </c>
      <c r="D918" s="18"/>
      <c r="F918" s="16" t="s">
        <v>2</v>
      </c>
    </row>
    <row r="919" spans="1:6">
      <c r="A919" s="16" t="s">
        <v>365</v>
      </c>
      <c r="B919" s="16">
        <v>395</v>
      </c>
      <c r="D919" s="18"/>
      <c r="F919" s="16" t="s">
        <v>7</v>
      </c>
    </row>
    <row r="920" spans="1:6">
      <c r="A920" s="16" t="s">
        <v>364</v>
      </c>
      <c r="B920" s="16">
        <v>394</v>
      </c>
      <c r="D920" s="18"/>
      <c r="F920" s="16" t="s">
        <v>11</v>
      </c>
    </row>
    <row r="921" spans="1:6">
      <c r="A921" s="16" t="s">
        <v>363</v>
      </c>
      <c r="B921" s="16">
        <v>394</v>
      </c>
      <c r="D921" s="18"/>
      <c r="F921" s="16" t="s">
        <v>7</v>
      </c>
    </row>
    <row r="922" spans="1:6">
      <c r="A922" s="16" t="s">
        <v>362</v>
      </c>
      <c r="B922" s="16">
        <v>393</v>
      </c>
      <c r="D922" s="18"/>
      <c r="F922" s="16" t="s">
        <v>7</v>
      </c>
    </row>
    <row r="923" spans="1:6">
      <c r="A923" s="16" t="s">
        <v>361</v>
      </c>
      <c r="B923" s="16">
        <v>391</v>
      </c>
      <c r="D923" s="18"/>
      <c r="F923" s="16" t="s">
        <v>13</v>
      </c>
    </row>
    <row r="924" spans="1:6">
      <c r="A924" s="16" t="s">
        <v>360</v>
      </c>
      <c r="B924" s="16">
        <v>389</v>
      </c>
      <c r="D924" s="18"/>
      <c r="F924" s="16" t="s">
        <v>2</v>
      </c>
    </row>
    <row r="925" spans="1:6">
      <c r="A925" s="16" t="s">
        <v>359</v>
      </c>
      <c r="B925" s="16">
        <v>383</v>
      </c>
      <c r="D925" s="18"/>
      <c r="F925" s="16" t="s">
        <v>13</v>
      </c>
    </row>
    <row r="926" spans="1:6">
      <c r="A926" s="16" t="s">
        <v>358</v>
      </c>
      <c r="B926" s="16">
        <v>382</v>
      </c>
      <c r="D926" s="18"/>
      <c r="F926" s="16" t="s">
        <v>25</v>
      </c>
    </row>
    <row r="927" spans="1:6">
      <c r="A927" s="16" t="s">
        <v>357</v>
      </c>
      <c r="B927" s="16">
        <v>380</v>
      </c>
      <c r="D927" s="18"/>
      <c r="F927" s="16" t="s">
        <v>14</v>
      </c>
    </row>
    <row r="928" spans="1:6">
      <c r="A928" s="16" t="s">
        <v>356</v>
      </c>
      <c r="B928" s="16">
        <v>380</v>
      </c>
      <c r="D928" s="18"/>
      <c r="F928" s="16" t="s">
        <v>7</v>
      </c>
    </row>
    <row r="929" spans="1:6">
      <c r="A929" s="16" t="s">
        <v>355</v>
      </c>
      <c r="B929" s="16">
        <v>377</v>
      </c>
      <c r="D929" s="18"/>
      <c r="F929" s="16" t="s">
        <v>18</v>
      </c>
    </row>
    <row r="930" spans="1:6">
      <c r="A930" s="16" t="s">
        <v>354</v>
      </c>
      <c r="B930" s="16">
        <v>375</v>
      </c>
      <c r="D930" s="18"/>
      <c r="F930" s="16" t="s">
        <v>4</v>
      </c>
    </row>
    <row r="931" spans="1:6">
      <c r="A931" s="16" t="s">
        <v>353</v>
      </c>
      <c r="B931" s="16">
        <v>373</v>
      </c>
      <c r="D931" s="18"/>
      <c r="F931" s="16" t="s">
        <v>5</v>
      </c>
    </row>
    <row r="932" spans="1:6">
      <c r="A932" s="16" t="s">
        <v>352</v>
      </c>
      <c r="B932" s="16">
        <v>371</v>
      </c>
      <c r="D932" s="18"/>
      <c r="F932" s="16" t="s">
        <v>7</v>
      </c>
    </row>
    <row r="933" spans="1:6">
      <c r="A933" s="16" t="s">
        <v>351</v>
      </c>
      <c r="B933" s="16">
        <v>370</v>
      </c>
      <c r="D933" s="18"/>
      <c r="F933" s="16" t="s">
        <v>26</v>
      </c>
    </row>
    <row r="934" spans="1:6">
      <c r="A934" s="16" t="s">
        <v>350</v>
      </c>
      <c r="B934" s="16">
        <v>370</v>
      </c>
      <c r="D934" s="18"/>
      <c r="F934" s="16" t="s">
        <v>12</v>
      </c>
    </row>
    <row r="935" spans="1:6">
      <c r="A935" s="16" t="s">
        <v>349</v>
      </c>
      <c r="B935" s="16">
        <v>369</v>
      </c>
      <c r="D935" s="18"/>
      <c r="F935" s="16" t="s">
        <v>17</v>
      </c>
    </row>
    <row r="936" spans="1:6">
      <c r="A936" s="16" t="s">
        <v>348</v>
      </c>
      <c r="B936" s="16">
        <v>368</v>
      </c>
      <c r="D936" s="18"/>
      <c r="F936" s="16" t="s">
        <v>12</v>
      </c>
    </row>
    <row r="937" spans="1:6">
      <c r="A937" s="16" t="s">
        <v>347</v>
      </c>
      <c r="B937" s="16">
        <v>362</v>
      </c>
      <c r="D937" s="18"/>
      <c r="F937" s="16" t="s">
        <v>1</v>
      </c>
    </row>
    <row r="938" spans="1:6">
      <c r="A938" s="16" t="s">
        <v>346</v>
      </c>
      <c r="B938" s="16">
        <v>360</v>
      </c>
      <c r="D938" s="18"/>
      <c r="F938" s="16" t="s">
        <v>13</v>
      </c>
    </row>
    <row r="939" spans="1:6">
      <c r="A939" s="16" t="s">
        <v>345</v>
      </c>
      <c r="B939" s="16">
        <v>359</v>
      </c>
      <c r="D939" s="18"/>
      <c r="F939" s="16" t="s">
        <v>20</v>
      </c>
    </row>
    <row r="940" spans="1:6">
      <c r="A940" s="16" t="s">
        <v>344</v>
      </c>
      <c r="B940" s="16">
        <v>357</v>
      </c>
      <c r="D940" s="18"/>
      <c r="F940" s="16" t="s">
        <v>25</v>
      </c>
    </row>
    <row r="941" spans="1:6">
      <c r="A941" s="16" t="s">
        <v>343</v>
      </c>
      <c r="B941" s="16">
        <v>356</v>
      </c>
      <c r="D941" s="18"/>
      <c r="F941" s="16" t="s">
        <v>16</v>
      </c>
    </row>
    <row r="942" spans="1:6">
      <c r="A942" s="16" t="s">
        <v>342</v>
      </c>
      <c r="B942" s="16">
        <v>355</v>
      </c>
      <c r="D942" s="18"/>
      <c r="F942" s="16" t="s">
        <v>12</v>
      </c>
    </row>
    <row r="943" spans="1:6">
      <c r="A943" s="16" t="s">
        <v>341</v>
      </c>
      <c r="B943" s="16">
        <v>354</v>
      </c>
      <c r="D943" s="18"/>
      <c r="F943" s="16" t="s">
        <v>5</v>
      </c>
    </row>
    <row r="944" spans="1:6">
      <c r="A944" s="16" t="s">
        <v>340</v>
      </c>
      <c r="B944" s="16">
        <v>351</v>
      </c>
      <c r="D944" s="18"/>
      <c r="F944" s="16" t="s">
        <v>20</v>
      </c>
    </row>
    <row r="945" spans="1:6">
      <c r="A945" s="16" t="s">
        <v>339</v>
      </c>
      <c r="B945" s="16">
        <v>351</v>
      </c>
      <c r="D945" s="18"/>
      <c r="F945" s="16" t="s">
        <v>7</v>
      </c>
    </row>
    <row r="946" spans="1:6">
      <c r="A946" s="16" t="s">
        <v>338</v>
      </c>
      <c r="B946" s="16">
        <v>351</v>
      </c>
      <c r="D946" s="18"/>
      <c r="F946" s="16" t="s">
        <v>2</v>
      </c>
    </row>
    <row r="947" spans="1:6">
      <c r="A947" s="16" t="s">
        <v>337</v>
      </c>
      <c r="B947" s="16">
        <v>348</v>
      </c>
      <c r="D947" s="18"/>
      <c r="F947" s="16" t="s">
        <v>31</v>
      </c>
    </row>
    <row r="948" spans="1:6">
      <c r="A948" s="16" t="s">
        <v>336</v>
      </c>
      <c r="B948" s="16">
        <v>345</v>
      </c>
      <c r="D948" s="18"/>
      <c r="F948" s="16" t="s">
        <v>14</v>
      </c>
    </row>
    <row r="949" spans="1:6">
      <c r="A949" s="16" t="s">
        <v>335</v>
      </c>
      <c r="B949" s="16">
        <v>341</v>
      </c>
      <c r="D949" s="18"/>
      <c r="F949" s="16" t="s">
        <v>25</v>
      </c>
    </row>
    <row r="950" spans="1:6">
      <c r="A950" s="16" t="s">
        <v>334</v>
      </c>
      <c r="B950" s="16">
        <v>340</v>
      </c>
      <c r="D950" s="18"/>
      <c r="F950" s="16" t="s">
        <v>2</v>
      </c>
    </row>
    <row r="951" spans="1:6">
      <c r="A951" s="16" t="s">
        <v>333</v>
      </c>
      <c r="B951" s="16">
        <v>337</v>
      </c>
      <c r="D951" s="18"/>
      <c r="F951" s="16" t="s">
        <v>22</v>
      </c>
    </row>
    <row r="952" spans="1:6">
      <c r="A952" s="16" t="s">
        <v>332</v>
      </c>
      <c r="B952" s="16">
        <v>337</v>
      </c>
      <c r="D952" s="18"/>
      <c r="F952" s="16" t="s">
        <v>14</v>
      </c>
    </row>
    <row r="953" spans="1:6">
      <c r="A953" s="16" t="s">
        <v>331</v>
      </c>
      <c r="B953" s="16">
        <v>336</v>
      </c>
      <c r="D953" s="18"/>
      <c r="F953" s="16" t="s">
        <v>11</v>
      </c>
    </row>
    <row r="954" spans="1:6">
      <c r="A954" s="16" t="s">
        <v>330</v>
      </c>
      <c r="B954" s="16">
        <v>333</v>
      </c>
      <c r="D954" s="18"/>
      <c r="F954" s="16" t="s">
        <v>27</v>
      </c>
    </row>
    <row r="955" spans="1:6">
      <c r="A955" s="16" t="s">
        <v>329</v>
      </c>
      <c r="B955" s="16">
        <v>333</v>
      </c>
      <c r="D955" s="18"/>
      <c r="F955" s="16" t="s">
        <v>2</v>
      </c>
    </row>
    <row r="956" spans="1:6">
      <c r="A956" s="16" t="s">
        <v>328</v>
      </c>
      <c r="B956" s="16">
        <v>332</v>
      </c>
      <c r="D956" s="18"/>
      <c r="F956" s="16" t="s">
        <v>20</v>
      </c>
    </row>
    <row r="957" spans="1:6">
      <c r="A957" s="16" t="s">
        <v>327</v>
      </c>
      <c r="B957" s="16">
        <v>331</v>
      </c>
      <c r="D957" s="18"/>
      <c r="F957" s="16" t="s">
        <v>27</v>
      </c>
    </row>
    <row r="958" spans="1:6">
      <c r="A958" s="16" t="s">
        <v>326</v>
      </c>
      <c r="B958" s="16">
        <v>331</v>
      </c>
      <c r="D958" s="18"/>
      <c r="F958" s="16" t="s">
        <v>7</v>
      </c>
    </row>
    <row r="959" spans="1:6">
      <c r="A959" s="16" t="s">
        <v>325</v>
      </c>
      <c r="B959" s="16">
        <v>329</v>
      </c>
      <c r="D959" s="18"/>
      <c r="F959" s="16" t="s">
        <v>1</v>
      </c>
    </row>
    <row r="960" spans="1:6">
      <c r="A960" s="16" t="s">
        <v>324</v>
      </c>
      <c r="B960" s="16">
        <v>326</v>
      </c>
      <c r="D960" s="18"/>
      <c r="F960" s="16" t="s">
        <v>19</v>
      </c>
    </row>
    <row r="961" spans="1:6">
      <c r="A961" s="16" t="s">
        <v>323</v>
      </c>
      <c r="B961" s="16">
        <v>325</v>
      </c>
      <c r="D961" s="18"/>
      <c r="F961" s="16" t="s">
        <v>26</v>
      </c>
    </row>
    <row r="962" spans="1:6">
      <c r="A962" s="16" t="s">
        <v>322</v>
      </c>
      <c r="B962" s="16">
        <v>325</v>
      </c>
      <c r="D962" s="18"/>
      <c r="F962" s="16" t="s">
        <v>1</v>
      </c>
    </row>
    <row r="963" spans="1:6">
      <c r="A963" s="16" t="s">
        <v>321</v>
      </c>
      <c r="B963" s="16">
        <v>325</v>
      </c>
      <c r="D963" s="18"/>
      <c r="F963" s="16" t="s">
        <v>2</v>
      </c>
    </row>
    <row r="964" spans="1:6">
      <c r="A964" s="16" t="s">
        <v>320</v>
      </c>
      <c r="B964" s="16">
        <v>324</v>
      </c>
      <c r="D964" s="18"/>
      <c r="F964" s="16" t="s">
        <v>1</v>
      </c>
    </row>
    <row r="965" spans="1:6">
      <c r="A965" s="16" t="s">
        <v>319</v>
      </c>
      <c r="B965" s="16">
        <v>323</v>
      </c>
      <c r="D965" s="18"/>
      <c r="F965" s="16" t="s">
        <v>26</v>
      </c>
    </row>
    <row r="966" spans="1:6">
      <c r="A966" s="16" t="s">
        <v>318</v>
      </c>
      <c r="B966" s="16">
        <v>323</v>
      </c>
      <c r="D966" s="18"/>
      <c r="F966" s="16" t="s">
        <v>2</v>
      </c>
    </row>
    <row r="967" spans="1:6">
      <c r="A967" s="16" t="s">
        <v>317</v>
      </c>
      <c r="B967" s="16">
        <v>323</v>
      </c>
      <c r="D967" s="18"/>
      <c r="F967" s="16" t="s">
        <v>13</v>
      </c>
    </row>
    <row r="968" spans="1:6">
      <c r="A968" s="16" t="s">
        <v>316</v>
      </c>
      <c r="B968" s="16">
        <v>323</v>
      </c>
      <c r="D968" s="18"/>
      <c r="F968" s="16" t="s">
        <v>19</v>
      </c>
    </row>
    <row r="969" spans="1:6">
      <c r="A969" s="16" t="s">
        <v>315</v>
      </c>
      <c r="B969" s="16">
        <v>322</v>
      </c>
      <c r="D969" s="18"/>
      <c r="F969" s="16" t="s">
        <v>2</v>
      </c>
    </row>
    <row r="970" spans="1:6">
      <c r="A970" s="16" t="s">
        <v>314</v>
      </c>
      <c r="B970" s="16">
        <v>322</v>
      </c>
      <c r="D970" s="18"/>
      <c r="F970" s="16" t="s">
        <v>9</v>
      </c>
    </row>
    <row r="971" spans="1:6">
      <c r="A971" s="16" t="s">
        <v>313</v>
      </c>
      <c r="B971" s="16">
        <v>321</v>
      </c>
      <c r="D971" s="18"/>
      <c r="F971" s="16" t="s">
        <v>5</v>
      </c>
    </row>
    <row r="972" spans="1:6">
      <c r="A972" s="16" t="s">
        <v>312</v>
      </c>
      <c r="B972" s="16">
        <v>321</v>
      </c>
      <c r="D972" s="18"/>
      <c r="F972" s="16" t="s">
        <v>7</v>
      </c>
    </row>
    <row r="973" spans="1:6">
      <c r="A973" s="16" t="s">
        <v>311</v>
      </c>
      <c r="B973" s="16">
        <v>320</v>
      </c>
      <c r="D973" s="18"/>
      <c r="F973" s="16" t="s">
        <v>3</v>
      </c>
    </row>
    <row r="974" spans="1:6">
      <c r="A974" s="16" t="s">
        <v>310</v>
      </c>
      <c r="B974" s="16">
        <v>317</v>
      </c>
      <c r="D974" s="18"/>
      <c r="F974" s="16" t="s">
        <v>13</v>
      </c>
    </row>
    <row r="975" spans="1:6">
      <c r="A975" s="16" t="s">
        <v>309</v>
      </c>
      <c r="B975" s="16">
        <v>314</v>
      </c>
      <c r="D975" s="18"/>
      <c r="F975" s="16" t="s">
        <v>1</v>
      </c>
    </row>
    <row r="976" spans="1:6">
      <c r="A976" s="16" t="s">
        <v>308</v>
      </c>
      <c r="B976" s="16">
        <v>312</v>
      </c>
      <c r="D976" s="18"/>
      <c r="F976" s="16" t="s">
        <v>27</v>
      </c>
    </row>
    <row r="977" spans="1:6">
      <c r="A977" s="16" t="s">
        <v>307</v>
      </c>
      <c r="B977" s="16">
        <v>311</v>
      </c>
      <c r="D977" s="18"/>
      <c r="F977" s="16" t="s">
        <v>22</v>
      </c>
    </row>
    <row r="978" spans="1:6">
      <c r="A978" s="16" t="s">
        <v>306</v>
      </c>
      <c r="B978" s="16">
        <v>310</v>
      </c>
      <c r="D978" s="18"/>
      <c r="F978" s="16" t="s">
        <v>20</v>
      </c>
    </row>
    <row r="979" spans="1:6">
      <c r="A979" s="16" t="s">
        <v>305</v>
      </c>
      <c r="B979" s="16">
        <v>310</v>
      </c>
      <c r="D979" s="18"/>
      <c r="F979" s="16" t="s">
        <v>17</v>
      </c>
    </row>
    <row r="980" spans="1:6">
      <c r="A980" s="16" t="s">
        <v>304</v>
      </c>
      <c r="B980" s="16">
        <v>308</v>
      </c>
      <c r="D980" s="18"/>
      <c r="F980" s="16" t="s">
        <v>30</v>
      </c>
    </row>
    <row r="981" spans="1:6">
      <c r="A981" s="16" t="s">
        <v>303</v>
      </c>
      <c r="B981" s="16">
        <v>307</v>
      </c>
      <c r="D981" s="18"/>
      <c r="F981" s="16" t="s">
        <v>11</v>
      </c>
    </row>
    <row r="982" spans="1:6">
      <c r="A982" s="16" t="s">
        <v>302</v>
      </c>
      <c r="B982" s="16">
        <v>303</v>
      </c>
      <c r="D982" s="18"/>
      <c r="F982" s="16" t="s">
        <v>25</v>
      </c>
    </row>
    <row r="983" spans="1:6">
      <c r="A983" s="16" t="s">
        <v>301</v>
      </c>
      <c r="B983" s="16">
        <v>303</v>
      </c>
      <c r="D983" s="18"/>
      <c r="F983" s="16" t="s">
        <v>13</v>
      </c>
    </row>
    <row r="984" spans="1:6">
      <c r="A984" s="16" t="s">
        <v>300</v>
      </c>
      <c r="B984" s="16">
        <v>300</v>
      </c>
      <c r="D984" s="18"/>
      <c r="F984" s="16" t="s">
        <v>2</v>
      </c>
    </row>
    <row r="985" spans="1:6">
      <c r="A985" s="16" t="s">
        <v>299</v>
      </c>
      <c r="B985" s="16">
        <v>300</v>
      </c>
      <c r="D985" s="18"/>
      <c r="F985" s="16" t="s">
        <v>25</v>
      </c>
    </row>
    <row r="986" spans="1:6">
      <c r="A986" s="16" t="s">
        <v>298</v>
      </c>
      <c r="B986" s="16">
        <v>298</v>
      </c>
      <c r="D986" s="18"/>
      <c r="F986" s="16" t="s">
        <v>7</v>
      </c>
    </row>
    <row r="987" spans="1:6">
      <c r="A987" s="16" t="s">
        <v>297</v>
      </c>
      <c r="B987" s="16">
        <v>296</v>
      </c>
      <c r="D987" s="18"/>
      <c r="F987" s="16" t="s">
        <v>19</v>
      </c>
    </row>
    <row r="988" spans="1:6">
      <c r="A988" s="16" t="s">
        <v>296</v>
      </c>
      <c r="B988" s="16">
        <v>294</v>
      </c>
      <c r="D988" s="18"/>
      <c r="F988" s="16" t="s">
        <v>35</v>
      </c>
    </row>
    <row r="989" spans="1:6">
      <c r="A989" s="16" t="s">
        <v>295</v>
      </c>
      <c r="B989" s="16">
        <v>293</v>
      </c>
      <c r="D989" s="18"/>
      <c r="F989" s="16" t="s">
        <v>20</v>
      </c>
    </row>
    <row r="990" spans="1:6">
      <c r="A990" s="16" t="s">
        <v>294</v>
      </c>
      <c r="B990" s="16">
        <v>292</v>
      </c>
      <c r="D990" s="18"/>
      <c r="F990" s="16" t="s">
        <v>11</v>
      </c>
    </row>
    <row r="991" spans="1:6">
      <c r="A991" s="16" t="s">
        <v>293</v>
      </c>
      <c r="B991" s="16">
        <v>292</v>
      </c>
      <c r="D991" s="18"/>
      <c r="F991" s="16" t="s">
        <v>11</v>
      </c>
    </row>
    <row r="992" spans="1:6">
      <c r="A992" s="16" t="s">
        <v>292</v>
      </c>
      <c r="B992" s="16">
        <v>289</v>
      </c>
      <c r="D992" s="18"/>
      <c r="F992" s="16" t="s">
        <v>11</v>
      </c>
    </row>
    <row r="993" spans="1:6">
      <c r="A993" s="16" t="s">
        <v>291</v>
      </c>
      <c r="B993" s="16">
        <v>285</v>
      </c>
      <c r="D993" s="18"/>
      <c r="F993" s="16" t="s">
        <v>14</v>
      </c>
    </row>
    <row r="994" spans="1:6">
      <c r="A994" s="16" t="s">
        <v>290</v>
      </c>
      <c r="B994" s="16">
        <v>285</v>
      </c>
      <c r="D994" s="18"/>
      <c r="F994" s="16" t="s">
        <v>35</v>
      </c>
    </row>
    <row r="995" spans="1:6">
      <c r="A995" s="16" t="s">
        <v>289</v>
      </c>
      <c r="B995" s="16">
        <v>284</v>
      </c>
      <c r="D995" s="18"/>
      <c r="F995" s="16" t="s">
        <v>13</v>
      </c>
    </row>
    <row r="996" spans="1:6">
      <c r="A996" s="16" t="s">
        <v>288</v>
      </c>
      <c r="B996" s="16">
        <v>284</v>
      </c>
      <c r="D996" s="18"/>
      <c r="F996" s="16" t="s">
        <v>11</v>
      </c>
    </row>
    <row r="997" spans="1:6">
      <c r="A997" s="16" t="s">
        <v>287</v>
      </c>
      <c r="B997" s="16">
        <v>283</v>
      </c>
      <c r="D997" s="18"/>
      <c r="F997" s="16" t="s">
        <v>9</v>
      </c>
    </row>
    <row r="998" spans="1:6">
      <c r="A998" s="16" t="s">
        <v>286</v>
      </c>
      <c r="B998" s="16">
        <v>282</v>
      </c>
      <c r="D998" s="18"/>
      <c r="F998" s="16" t="s">
        <v>11</v>
      </c>
    </row>
    <row r="999" spans="1:6">
      <c r="A999" s="16" t="s">
        <v>285</v>
      </c>
      <c r="B999" s="16">
        <v>281</v>
      </c>
      <c r="D999" s="18"/>
      <c r="F999" s="16" t="s">
        <v>11</v>
      </c>
    </row>
    <row r="1000" spans="1:6">
      <c r="A1000" s="16" t="s">
        <v>284</v>
      </c>
      <c r="B1000" s="16">
        <v>281</v>
      </c>
      <c r="D1000" s="18"/>
      <c r="F1000" s="16" t="s">
        <v>17</v>
      </c>
    </row>
    <row r="1001" spans="1:6">
      <c r="A1001" s="16" t="s">
        <v>283</v>
      </c>
      <c r="B1001" s="16">
        <v>278</v>
      </c>
      <c r="D1001" s="18"/>
      <c r="F1001" s="16" t="s">
        <v>9</v>
      </c>
    </row>
    <row r="1002" spans="1:6">
      <c r="A1002" s="16" t="s">
        <v>282</v>
      </c>
      <c r="B1002" s="16">
        <v>278</v>
      </c>
      <c r="D1002" s="18"/>
      <c r="F1002" s="16" t="s">
        <v>11</v>
      </c>
    </row>
    <row r="1003" spans="1:6">
      <c r="A1003" s="16" t="s">
        <v>281</v>
      </c>
      <c r="B1003" s="16">
        <v>276</v>
      </c>
      <c r="D1003" s="18"/>
      <c r="F1003" s="16" t="s">
        <v>7</v>
      </c>
    </row>
    <row r="1004" spans="1:6">
      <c r="A1004" s="16" t="s">
        <v>280</v>
      </c>
      <c r="B1004" s="16">
        <v>275</v>
      </c>
      <c r="D1004" s="18"/>
      <c r="F1004" s="16" t="s">
        <v>20</v>
      </c>
    </row>
    <row r="1005" spans="1:6">
      <c r="A1005" s="16" t="s">
        <v>279</v>
      </c>
      <c r="B1005" s="16">
        <v>273</v>
      </c>
      <c r="D1005" s="18"/>
      <c r="F1005" s="16" t="s">
        <v>14</v>
      </c>
    </row>
    <row r="1006" spans="1:6">
      <c r="A1006" s="16" t="s">
        <v>278</v>
      </c>
      <c r="B1006" s="16">
        <v>272</v>
      </c>
      <c r="D1006" s="18"/>
      <c r="F1006" s="16" t="s">
        <v>25</v>
      </c>
    </row>
    <row r="1007" spans="1:6">
      <c r="A1007" s="16" t="s">
        <v>277</v>
      </c>
      <c r="B1007" s="16">
        <v>270</v>
      </c>
      <c r="D1007" s="18"/>
      <c r="F1007" s="16" t="s">
        <v>2</v>
      </c>
    </row>
    <row r="1008" spans="1:6">
      <c r="A1008" s="16" t="s">
        <v>276</v>
      </c>
      <c r="B1008" s="16">
        <v>270</v>
      </c>
      <c r="D1008" s="18"/>
      <c r="F1008" s="16" t="s">
        <v>17</v>
      </c>
    </row>
    <row r="1009" spans="1:6">
      <c r="A1009" s="16" t="s">
        <v>275</v>
      </c>
      <c r="B1009" s="16">
        <v>269</v>
      </c>
      <c r="D1009" s="18"/>
      <c r="F1009" s="16" t="s">
        <v>17</v>
      </c>
    </row>
    <row r="1010" spans="1:6">
      <c r="A1010" s="16" t="s">
        <v>274</v>
      </c>
      <c r="B1010" s="16">
        <v>266</v>
      </c>
      <c r="D1010" s="18"/>
      <c r="F1010" s="16" t="s">
        <v>20</v>
      </c>
    </row>
    <row r="1011" spans="1:6">
      <c r="A1011" s="16" t="s">
        <v>273</v>
      </c>
      <c r="B1011" s="16">
        <v>264</v>
      </c>
      <c r="D1011" s="18"/>
      <c r="F1011" s="16" t="s">
        <v>3</v>
      </c>
    </row>
    <row r="1012" spans="1:6">
      <c r="A1012" s="16" t="s">
        <v>272</v>
      </c>
      <c r="B1012" s="16">
        <v>262</v>
      </c>
      <c r="D1012" s="18"/>
      <c r="F1012" s="16" t="s">
        <v>13</v>
      </c>
    </row>
    <row r="1013" spans="1:6">
      <c r="A1013" s="16" t="s">
        <v>271</v>
      </c>
      <c r="B1013" s="16">
        <v>261</v>
      </c>
      <c r="D1013" s="18"/>
      <c r="F1013" s="16" t="s">
        <v>14</v>
      </c>
    </row>
    <row r="1014" spans="1:6">
      <c r="A1014" s="16" t="s">
        <v>270</v>
      </c>
      <c r="B1014" s="16">
        <v>259</v>
      </c>
      <c r="D1014" s="18"/>
      <c r="F1014" s="16" t="s">
        <v>3</v>
      </c>
    </row>
    <row r="1015" spans="1:6">
      <c r="A1015" s="16" t="s">
        <v>269</v>
      </c>
      <c r="B1015" s="16">
        <v>259</v>
      </c>
      <c r="D1015" s="18"/>
      <c r="F1015" s="16" t="s">
        <v>12</v>
      </c>
    </row>
    <row r="1016" spans="1:6">
      <c r="A1016" s="16" t="s">
        <v>268</v>
      </c>
      <c r="B1016" s="16">
        <v>258</v>
      </c>
      <c r="D1016" s="18"/>
      <c r="F1016" s="16" t="s">
        <v>20</v>
      </c>
    </row>
    <row r="1017" spans="1:6">
      <c r="A1017" s="16" t="s">
        <v>267</v>
      </c>
      <c r="B1017" s="16">
        <v>257</v>
      </c>
      <c r="D1017" s="18"/>
      <c r="F1017" s="16" t="s">
        <v>13</v>
      </c>
    </row>
    <row r="1018" spans="1:6">
      <c r="A1018" s="16" t="s">
        <v>266</v>
      </c>
      <c r="B1018" s="16">
        <v>257</v>
      </c>
      <c r="D1018" s="18"/>
      <c r="F1018" s="16" t="s">
        <v>1</v>
      </c>
    </row>
    <row r="1019" spans="1:6">
      <c r="A1019" s="16" t="s">
        <v>265</v>
      </c>
      <c r="B1019" s="16">
        <v>256</v>
      </c>
      <c r="D1019" s="18"/>
      <c r="F1019" s="16" t="s">
        <v>14</v>
      </c>
    </row>
    <row r="1020" spans="1:6">
      <c r="A1020" s="16" t="s">
        <v>264</v>
      </c>
      <c r="B1020" s="16">
        <v>252</v>
      </c>
      <c r="D1020" s="18"/>
      <c r="F1020" s="16" t="s">
        <v>13</v>
      </c>
    </row>
    <row r="1021" spans="1:6">
      <c r="A1021" s="16" t="s">
        <v>263</v>
      </c>
      <c r="B1021" s="16">
        <v>251</v>
      </c>
      <c r="D1021" s="18"/>
      <c r="F1021" s="16" t="s">
        <v>12</v>
      </c>
    </row>
    <row r="1022" spans="1:6">
      <c r="A1022" s="16" t="s">
        <v>262</v>
      </c>
      <c r="B1022" s="16">
        <v>251</v>
      </c>
      <c r="D1022" s="18"/>
      <c r="F1022" s="16" t="s">
        <v>4</v>
      </c>
    </row>
    <row r="1023" spans="1:6">
      <c r="A1023" s="16" t="s">
        <v>261</v>
      </c>
      <c r="B1023" s="16">
        <v>250</v>
      </c>
      <c r="D1023" s="18"/>
      <c r="F1023" s="16" t="s">
        <v>11</v>
      </c>
    </row>
    <row r="1024" spans="1:6">
      <c r="A1024" s="16" t="s">
        <v>260</v>
      </c>
      <c r="B1024" s="16">
        <v>250</v>
      </c>
      <c r="D1024" s="18"/>
      <c r="F1024" s="16" t="s">
        <v>5</v>
      </c>
    </row>
    <row r="1025" spans="1:6">
      <c r="A1025" s="16" t="s">
        <v>259</v>
      </c>
      <c r="B1025" s="16">
        <v>249</v>
      </c>
      <c r="D1025" s="18"/>
      <c r="F1025" s="16" t="s">
        <v>17</v>
      </c>
    </row>
    <row r="1026" spans="1:6">
      <c r="A1026" s="16" t="s">
        <v>258</v>
      </c>
      <c r="B1026" s="16">
        <v>249</v>
      </c>
      <c r="D1026" s="18"/>
      <c r="F1026" s="16" t="s">
        <v>35</v>
      </c>
    </row>
    <row r="1027" spans="1:6">
      <c r="A1027" s="16" t="s">
        <v>257</v>
      </c>
      <c r="B1027" s="16">
        <v>247</v>
      </c>
      <c r="D1027" s="18"/>
      <c r="F1027" s="16" t="s">
        <v>18</v>
      </c>
    </row>
    <row r="1028" spans="1:6">
      <c r="A1028" s="16" t="s">
        <v>256</v>
      </c>
      <c r="B1028" s="16">
        <v>245</v>
      </c>
      <c r="D1028" s="18"/>
      <c r="F1028" s="16" t="s">
        <v>24</v>
      </c>
    </row>
    <row r="1029" spans="1:6">
      <c r="A1029" s="16" t="s">
        <v>255</v>
      </c>
      <c r="B1029" s="16">
        <v>244</v>
      </c>
      <c r="D1029" s="18"/>
      <c r="F1029" s="16" t="s">
        <v>7</v>
      </c>
    </row>
    <row r="1030" spans="1:6">
      <c r="A1030" s="16" t="s">
        <v>254</v>
      </c>
      <c r="B1030" s="16">
        <v>244</v>
      </c>
      <c r="D1030" s="18"/>
      <c r="F1030" s="16" t="s">
        <v>7</v>
      </c>
    </row>
    <row r="1031" spans="1:6">
      <c r="A1031" s="16" t="s">
        <v>253</v>
      </c>
      <c r="B1031" s="16">
        <v>244</v>
      </c>
      <c r="D1031" s="18"/>
      <c r="F1031" s="16" t="s">
        <v>3</v>
      </c>
    </row>
    <row r="1032" spans="1:6">
      <c r="A1032" s="16" t="s">
        <v>252</v>
      </c>
      <c r="B1032" s="16">
        <v>244</v>
      </c>
      <c r="D1032" s="18"/>
      <c r="F1032" s="16" t="s">
        <v>2</v>
      </c>
    </row>
    <row r="1033" spans="1:6">
      <c r="A1033" s="16" t="s">
        <v>251</v>
      </c>
      <c r="B1033" s="16">
        <v>243</v>
      </c>
      <c r="D1033" s="18"/>
      <c r="F1033" s="16" t="s">
        <v>17</v>
      </c>
    </row>
    <row r="1034" spans="1:6">
      <c r="A1034" s="16" t="s">
        <v>250</v>
      </c>
      <c r="B1034" s="16">
        <v>243</v>
      </c>
      <c r="D1034" s="18"/>
      <c r="F1034" s="16" t="s">
        <v>7</v>
      </c>
    </row>
    <row r="1035" spans="1:6">
      <c r="A1035" s="16" t="s">
        <v>249</v>
      </c>
      <c r="B1035" s="16">
        <v>242</v>
      </c>
      <c r="D1035" s="18"/>
      <c r="F1035" s="16" t="s">
        <v>14</v>
      </c>
    </row>
    <row r="1036" spans="1:6">
      <c r="A1036" s="16" t="s">
        <v>248</v>
      </c>
      <c r="B1036" s="16">
        <v>241</v>
      </c>
      <c r="D1036" s="18"/>
      <c r="F1036" s="16" t="s">
        <v>7</v>
      </c>
    </row>
    <row r="1037" spans="1:6">
      <c r="A1037" s="16" t="s">
        <v>247</v>
      </c>
      <c r="B1037" s="16">
        <v>241</v>
      </c>
      <c r="D1037" s="18"/>
      <c r="F1037" s="16" t="s">
        <v>1</v>
      </c>
    </row>
    <row r="1038" spans="1:6">
      <c r="A1038" s="16" t="s">
        <v>246</v>
      </c>
      <c r="B1038" s="16">
        <v>240</v>
      </c>
      <c r="D1038" s="18"/>
      <c r="F1038" s="16" t="s">
        <v>13</v>
      </c>
    </row>
    <row r="1039" spans="1:6">
      <c r="A1039" s="16" t="s">
        <v>245</v>
      </c>
      <c r="B1039" s="16">
        <v>240</v>
      </c>
      <c r="D1039" s="18"/>
      <c r="F1039" s="16" t="s">
        <v>3</v>
      </c>
    </row>
    <row r="1040" spans="1:6">
      <c r="A1040" s="16" t="s">
        <v>244</v>
      </c>
      <c r="B1040" s="16">
        <v>240</v>
      </c>
      <c r="D1040" s="18"/>
      <c r="F1040" s="16" t="s">
        <v>27</v>
      </c>
    </row>
    <row r="1041" spans="1:6">
      <c r="A1041" s="16" t="s">
        <v>243</v>
      </c>
      <c r="B1041" s="16">
        <v>238</v>
      </c>
      <c r="D1041" s="18"/>
      <c r="F1041" s="16" t="s">
        <v>7</v>
      </c>
    </row>
    <row r="1042" spans="1:6">
      <c r="A1042" s="16" t="s">
        <v>242</v>
      </c>
      <c r="B1042" s="16">
        <v>237</v>
      </c>
      <c r="D1042" s="18"/>
      <c r="F1042" s="16" t="s">
        <v>7</v>
      </c>
    </row>
    <row r="1043" spans="1:6">
      <c r="A1043" s="16" t="s">
        <v>241</v>
      </c>
      <c r="B1043" s="16">
        <v>235</v>
      </c>
      <c r="D1043" s="18"/>
      <c r="F1043" s="16" t="s">
        <v>12</v>
      </c>
    </row>
    <row r="1044" spans="1:6">
      <c r="A1044" s="16" t="s">
        <v>240</v>
      </c>
      <c r="B1044" s="16">
        <v>232</v>
      </c>
      <c r="D1044" s="18"/>
      <c r="F1044" s="16" t="s">
        <v>1</v>
      </c>
    </row>
    <row r="1045" spans="1:6">
      <c r="A1045" s="16" t="s">
        <v>239</v>
      </c>
      <c r="B1045" s="16">
        <v>229</v>
      </c>
      <c r="D1045" s="18"/>
      <c r="F1045" s="16" t="s">
        <v>12</v>
      </c>
    </row>
    <row r="1046" spans="1:6">
      <c r="A1046" s="16" t="s">
        <v>238</v>
      </c>
      <c r="B1046" s="16">
        <v>229</v>
      </c>
      <c r="D1046" s="18"/>
      <c r="F1046" s="16" t="s">
        <v>1</v>
      </c>
    </row>
    <row r="1047" spans="1:6">
      <c r="A1047" s="16" t="s">
        <v>237</v>
      </c>
      <c r="B1047" s="16">
        <v>229</v>
      </c>
      <c r="D1047" s="18"/>
      <c r="F1047" s="16" t="s">
        <v>11</v>
      </c>
    </row>
    <row r="1048" spans="1:6">
      <c r="A1048" s="16" t="s">
        <v>236</v>
      </c>
      <c r="B1048" s="16">
        <v>228</v>
      </c>
      <c r="D1048" s="18"/>
      <c r="F1048" s="16" t="s">
        <v>2</v>
      </c>
    </row>
    <row r="1049" spans="1:6">
      <c r="A1049" s="16" t="s">
        <v>235</v>
      </c>
      <c r="B1049" s="16">
        <v>226</v>
      </c>
      <c r="D1049" s="18"/>
      <c r="F1049" s="16" t="s">
        <v>31</v>
      </c>
    </row>
    <row r="1050" spans="1:6">
      <c r="A1050" s="16" t="s">
        <v>234</v>
      </c>
      <c r="B1050" s="16">
        <v>224</v>
      </c>
      <c r="D1050" s="18"/>
      <c r="F1050" s="16" t="s">
        <v>17</v>
      </c>
    </row>
    <row r="1051" spans="1:6">
      <c r="A1051" s="16" t="s">
        <v>233</v>
      </c>
      <c r="B1051" s="16">
        <v>223</v>
      </c>
      <c r="D1051" s="18"/>
      <c r="F1051" s="16" t="s">
        <v>25</v>
      </c>
    </row>
    <row r="1052" spans="1:6">
      <c r="A1052" s="16" t="s">
        <v>232</v>
      </c>
      <c r="B1052" s="16">
        <v>219</v>
      </c>
      <c r="D1052" s="18"/>
      <c r="F1052" s="16" t="s">
        <v>11</v>
      </c>
    </row>
    <row r="1053" spans="1:6">
      <c r="A1053" s="16" t="s">
        <v>231</v>
      </c>
      <c r="B1053" s="16">
        <v>219</v>
      </c>
      <c r="D1053" s="18"/>
      <c r="F1053" s="16" t="s">
        <v>22</v>
      </c>
    </row>
    <row r="1054" spans="1:6">
      <c r="A1054" s="16" t="s">
        <v>230</v>
      </c>
      <c r="B1054" s="16">
        <v>218</v>
      </c>
      <c r="D1054" s="18"/>
      <c r="F1054" s="16" t="s">
        <v>26</v>
      </c>
    </row>
    <row r="1055" spans="1:6">
      <c r="A1055" s="16" t="s">
        <v>229</v>
      </c>
      <c r="B1055" s="16">
        <v>216</v>
      </c>
      <c r="D1055" s="18"/>
      <c r="F1055" s="16" t="s">
        <v>23</v>
      </c>
    </row>
    <row r="1056" spans="1:6">
      <c r="A1056" s="16" t="s">
        <v>228</v>
      </c>
      <c r="B1056" s="16">
        <v>216</v>
      </c>
      <c r="D1056" s="18"/>
      <c r="F1056" s="16" t="s">
        <v>7</v>
      </c>
    </row>
    <row r="1057" spans="1:6">
      <c r="A1057" s="16" t="s">
        <v>227</v>
      </c>
      <c r="B1057" s="16">
        <v>215</v>
      </c>
      <c r="D1057" s="18"/>
      <c r="F1057" s="16" t="s">
        <v>11</v>
      </c>
    </row>
    <row r="1058" spans="1:6">
      <c r="A1058" s="16" t="s">
        <v>226</v>
      </c>
      <c r="B1058" s="16">
        <v>213</v>
      </c>
      <c r="D1058" s="18"/>
      <c r="F1058" s="16" t="s">
        <v>24</v>
      </c>
    </row>
    <row r="1059" spans="1:6">
      <c r="A1059" s="16" t="s">
        <v>225</v>
      </c>
      <c r="B1059" s="16">
        <v>212</v>
      </c>
      <c r="D1059" s="18"/>
      <c r="F1059" s="16" t="s">
        <v>7</v>
      </c>
    </row>
    <row r="1060" spans="1:6">
      <c r="A1060" s="16" t="s">
        <v>224</v>
      </c>
      <c r="B1060" s="16">
        <v>211</v>
      </c>
      <c r="D1060" s="18"/>
      <c r="F1060" s="16" t="s">
        <v>19</v>
      </c>
    </row>
    <row r="1061" spans="1:6">
      <c r="A1061" s="16" t="s">
        <v>223</v>
      </c>
      <c r="B1061" s="16">
        <v>211</v>
      </c>
      <c r="D1061" s="18"/>
      <c r="F1061" s="16" t="s">
        <v>11</v>
      </c>
    </row>
    <row r="1062" spans="1:6">
      <c r="A1062" s="16" t="s">
        <v>222</v>
      </c>
      <c r="B1062" s="16">
        <v>209</v>
      </c>
      <c r="D1062" s="18"/>
      <c r="F1062" s="16" t="s">
        <v>7</v>
      </c>
    </row>
    <row r="1063" spans="1:6">
      <c r="A1063" s="16" t="s">
        <v>221</v>
      </c>
      <c r="B1063" s="16">
        <v>208</v>
      </c>
      <c r="D1063" s="18"/>
      <c r="F1063" s="16" t="s">
        <v>17</v>
      </c>
    </row>
    <row r="1064" spans="1:6">
      <c r="A1064" s="16" t="s">
        <v>220</v>
      </c>
      <c r="B1064" s="16">
        <v>208</v>
      </c>
      <c r="D1064" s="18"/>
      <c r="F1064" s="16" t="s">
        <v>2</v>
      </c>
    </row>
    <row r="1065" spans="1:6">
      <c r="A1065" s="16" t="s">
        <v>219</v>
      </c>
      <c r="B1065" s="16">
        <v>207</v>
      </c>
      <c r="D1065" s="18"/>
      <c r="F1065" s="16" t="s">
        <v>2</v>
      </c>
    </row>
    <row r="1066" spans="1:6">
      <c r="A1066" s="16" t="s">
        <v>218</v>
      </c>
      <c r="B1066" s="16">
        <v>207</v>
      </c>
      <c r="D1066" s="18"/>
      <c r="F1066" s="16" t="s">
        <v>2</v>
      </c>
    </row>
    <row r="1067" spans="1:6">
      <c r="A1067" s="16" t="s">
        <v>217</v>
      </c>
      <c r="B1067" s="16">
        <v>203</v>
      </c>
      <c r="D1067" s="18"/>
      <c r="F1067" s="16" t="s">
        <v>11</v>
      </c>
    </row>
    <row r="1068" spans="1:6">
      <c r="A1068" s="16" t="s">
        <v>216</v>
      </c>
      <c r="B1068" s="16">
        <v>202</v>
      </c>
      <c r="D1068" s="18"/>
      <c r="F1068" s="16" t="s">
        <v>12</v>
      </c>
    </row>
    <row r="1069" spans="1:6">
      <c r="A1069" s="16" t="s">
        <v>215</v>
      </c>
      <c r="B1069" s="16">
        <v>201</v>
      </c>
      <c r="D1069" s="18"/>
      <c r="F1069" s="16" t="s">
        <v>35</v>
      </c>
    </row>
    <row r="1070" spans="1:6">
      <c r="A1070" s="16" t="s">
        <v>214</v>
      </c>
      <c r="B1070" s="16">
        <v>201</v>
      </c>
      <c r="D1070" s="18"/>
      <c r="F1070" s="16" t="s">
        <v>25</v>
      </c>
    </row>
    <row r="1071" spans="1:6">
      <c r="A1071" s="16" t="s">
        <v>213</v>
      </c>
      <c r="B1071" s="16">
        <v>201</v>
      </c>
      <c r="D1071" s="18"/>
      <c r="F1071" s="16" t="s">
        <v>24</v>
      </c>
    </row>
    <row r="1072" spans="1:6">
      <c r="A1072" s="16" t="s">
        <v>212</v>
      </c>
      <c r="B1072" s="16">
        <v>200</v>
      </c>
      <c r="D1072" s="18"/>
      <c r="F1072" s="16" t="s">
        <v>13</v>
      </c>
    </row>
    <row r="1073" spans="1:6">
      <c r="A1073" s="16" t="s">
        <v>211</v>
      </c>
      <c r="B1073" s="16">
        <v>199</v>
      </c>
      <c r="D1073" s="18"/>
      <c r="F1073" s="16" t="s">
        <v>1</v>
      </c>
    </row>
    <row r="1074" spans="1:6">
      <c r="A1074" s="16" t="s">
        <v>210</v>
      </c>
      <c r="B1074" s="16">
        <v>198</v>
      </c>
      <c r="D1074" s="18"/>
      <c r="F1074" s="16" t="s">
        <v>5</v>
      </c>
    </row>
    <row r="1075" spans="1:6">
      <c r="A1075" s="16" t="s">
        <v>209</v>
      </c>
      <c r="B1075" s="16">
        <v>197</v>
      </c>
      <c r="D1075" s="18"/>
      <c r="F1075" s="16" t="s">
        <v>5</v>
      </c>
    </row>
    <row r="1076" spans="1:6">
      <c r="A1076" s="16" t="s">
        <v>208</v>
      </c>
      <c r="B1076" s="16">
        <v>195</v>
      </c>
      <c r="D1076" s="18"/>
      <c r="F1076" s="16" t="s">
        <v>25</v>
      </c>
    </row>
    <row r="1077" spans="1:6">
      <c r="A1077" s="16" t="s">
        <v>207</v>
      </c>
      <c r="B1077" s="16">
        <v>195</v>
      </c>
      <c r="D1077" s="18"/>
      <c r="F1077" s="16" t="s">
        <v>25</v>
      </c>
    </row>
    <row r="1078" spans="1:6">
      <c r="A1078" s="16" t="s">
        <v>206</v>
      </c>
      <c r="B1078" s="16">
        <v>195</v>
      </c>
      <c r="D1078" s="18"/>
      <c r="F1078" s="16" t="s">
        <v>12</v>
      </c>
    </row>
    <row r="1079" spans="1:6">
      <c r="A1079" s="16" t="s">
        <v>205</v>
      </c>
      <c r="B1079" s="16">
        <v>191</v>
      </c>
      <c r="D1079" s="18"/>
      <c r="F1079" s="16" t="s">
        <v>1</v>
      </c>
    </row>
    <row r="1080" spans="1:6">
      <c r="A1080" s="16" t="s">
        <v>204</v>
      </c>
      <c r="B1080" s="16">
        <v>191</v>
      </c>
      <c r="D1080" s="18"/>
      <c r="F1080" s="16" t="s">
        <v>13</v>
      </c>
    </row>
    <row r="1081" spans="1:6">
      <c r="A1081" s="16" t="s">
        <v>203</v>
      </c>
      <c r="B1081" s="16">
        <v>191</v>
      </c>
      <c r="D1081" s="18"/>
      <c r="F1081" s="16" t="s">
        <v>4</v>
      </c>
    </row>
    <row r="1082" spans="1:6">
      <c r="A1082" s="16" t="s">
        <v>202</v>
      </c>
      <c r="B1082" s="16">
        <v>184</v>
      </c>
      <c r="D1082" s="18"/>
      <c r="F1082" s="16" t="s">
        <v>25</v>
      </c>
    </row>
    <row r="1083" spans="1:6">
      <c r="A1083" s="16" t="s">
        <v>201</v>
      </c>
      <c r="B1083" s="16">
        <v>184</v>
      </c>
      <c r="D1083" s="18"/>
      <c r="F1083" s="16" t="s">
        <v>12</v>
      </c>
    </row>
    <row r="1084" spans="1:6">
      <c r="A1084" s="16" t="s">
        <v>200</v>
      </c>
      <c r="B1084" s="16">
        <v>183</v>
      </c>
      <c r="D1084" s="18"/>
      <c r="F1084" s="16" t="s">
        <v>25</v>
      </c>
    </row>
    <row r="1085" spans="1:6">
      <c r="A1085" s="16" t="s">
        <v>199</v>
      </c>
      <c r="B1085" s="16">
        <v>183</v>
      </c>
      <c r="D1085" s="18"/>
      <c r="F1085" s="16" t="s">
        <v>1</v>
      </c>
    </row>
    <row r="1086" spans="1:6">
      <c r="A1086" s="16" t="s">
        <v>198</v>
      </c>
      <c r="B1086" s="16">
        <v>181</v>
      </c>
      <c r="D1086" s="18"/>
      <c r="F1086" s="16" t="s">
        <v>7</v>
      </c>
    </row>
    <row r="1087" spans="1:6">
      <c r="A1087" s="16" t="s">
        <v>197</v>
      </c>
      <c r="B1087" s="16">
        <v>181</v>
      </c>
      <c r="D1087" s="18"/>
      <c r="F1087" s="16" t="s">
        <v>6</v>
      </c>
    </row>
    <row r="1088" spans="1:6">
      <c r="A1088" s="16" t="s">
        <v>196</v>
      </c>
      <c r="B1088" s="16">
        <v>181</v>
      </c>
      <c r="D1088" s="18"/>
      <c r="F1088" s="16" t="s">
        <v>1</v>
      </c>
    </row>
    <row r="1089" spans="1:6">
      <c r="A1089" s="16" t="s">
        <v>195</v>
      </c>
      <c r="B1089" s="16">
        <v>180</v>
      </c>
      <c r="D1089" s="18"/>
      <c r="F1089" s="16" t="s">
        <v>12</v>
      </c>
    </row>
    <row r="1090" spans="1:6">
      <c r="A1090" s="16" t="s">
        <v>194</v>
      </c>
      <c r="B1090" s="16">
        <v>179</v>
      </c>
      <c r="D1090" s="18"/>
      <c r="F1090" s="16" t="s">
        <v>17</v>
      </c>
    </row>
    <row r="1091" spans="1:6">
      <c r="A1091" s="16" t="s">
        <v>193</v>
      </c>
      <c r="B1091" s="16">
        <v>179</v>
      </c>
      <c r="D1091" s="18"/>
      <c r="F1091" s="16" t="s">
        <v>12</v>
      </c>
    </row>
    <row r="1092" spans="1:6">
      <c r="A1092" s="16" t="s">
        <v>192</v>
      </c>
      <c r="B1092" s="16">
        <v>178</v>
      </c>
      <c r="D1092" s="18"/>
      <c r="F1092" s="16" t="s">
        <v>2</v>
      </c>
    </row>
    <row r="1093" spans="1:6">
      <c r="A1093" s="16" t="s">
        <v>191</v>
      </c>
      <c r="B1093" s="16">
        <v>178</v>
      </c>
      <c r="D1093" s="18"/>
      <c r="F1093" s="16" t="s">
        <v>19</v>
      </c>
    </row>
    <row r="1094" spans="1:6">
      <c r="A1094" s="16" t="s">
        <v>190</v>
      </c>
      <c r="B1094" s="16">
        <v>177</v>
      </c>
      <c r="D1094" s="18"/>
      <c r="F1094" s="16" t="s">
        <v>12</v>
      </c>
    </row>
    <row r="1095" spans="1:6">
      <c r="A1095" s="16" t="s">
        <v>189</v>
      </c>
      <c r="B1095" s="16">
        <v>176</v>
      </c>
      <c r="D1095" s="18"/>
      <c r="F1095" s="16" t="s">
        <v>26</v>
      </c>
    </row>
    <row r="1096" spans="1:6">
      <c r="A1096" s="16" t="s">
        <v>188</v>
      </c>
      <c r="B1096" s="16">
        <v>176</v>
      </c>
      <c r="D1096" s="18"/>
      <c r="F1096" s="16" t="s">
        <v>31</v>
      </c>
    </row>
    <row r="1097" spans="1:6">
      <c r="A1097" s="16" t="s">
        <v>187</v>
      </c>
      <c r="B1097" s="16">
        <v>175</v>
      </c>
      <c r="D1097" s="18"/>
      <c r="F1097" s="16" t="s">
        <v>5</v>
      </c>
    </row>
    <row r="1098" spans="1:6">
      <c r="A1098" s="16" t="s">
        <v>186</v>
      </c>
      <c r="B1098" s="16">
        <v>174</v>
      </c>
      <c r="D1098" s="18"/>
      <c r="F1098" s="16" t="s">
        <v>7</v>
      </c>
    </row>
    <row r="1099" spans="1:6">
      <c r="A1099" s="16" t="s">
        <v>185</v>
      </c>
      <c r="B1099" s="16">
        <v>173</v>
      </c>
      <c r="D1099" s="18"/>
      <c r="F1099" s="16" t="s">
        <v>17</v>
      </c>
    </row>
    <row r="1100" spans="1:6">
      <c r="A1100" s="16" t="s">
        <v>184</v>
      </c>
      <c r="B1100" s="16">
        <v>171</v>
      </c>
      <c r="D1100" s="18"/>
      <c r="F1100" s="16" t="s">
        <v>23</v>
      </c>
    </row>
    <row r="1101" spans="1:6">
      <c r="A1101" s="16" t="s">
        <v>183</v>
      </c>
      <c r="B1101" s="16">
        <v>171</v>
      </c>
      <c r="D1101" s="18"/>
      <c r="F1101" s="16" t="s">
        <v>1</v>
      </c>
    </row>
    <row r="1102" spans="1:6">
      <c r="A1102" s="16" t="s">
        <v>182</v>
      </c>
      <c r="B1102" s="16">
        <v>168</v>
      </c>
      <c r="D1102" s="18"/>
      <c r="F1102" s="16" t="s">
        <v>9</v>
      </c>
    </row>
    <row r="1103" spans="1:6">
      <c r="A1103" s="16" t="s">
        <v>181</v>
      </c>
      <c r="B1103" s="16">
        <v>168</v>
      </c>
      <c r="D1103" s="18"/>
      <c r="F1103" s="16" t="s">
        <v>17</v>
      </c>
    </row>
    <row r="1104" spans="1:6">
      <c r="A1104" s="16" t="s">
        <v>180</v>
      </c>
      <c r="B1104" s="16">
        <v>167</v>
      </c>
      <c r="D1104" s="18"/>
      <c r="F1104" s="16" t="s">
        <v>27</v>
      </c>
    </row>
    <row r="1105" spans="1:6">
      <c r="A1105" s="16" t="s">
        <v>179</v>
      </c>
      <c r="B1105" s="16">
        <v>166</v>
      </c>
      <c r="D1105" s="18"/>
      <c r="F1105" s="16" t="s">
        <v>13</v>
      </c>
    </row>
    <row r="1106" spans="1:6">
      <c r="A1106" s="16" t="s">
        <v>178</v>
      </c>
      <c r="B1106" s="16">
        <v>163</v>
      </c>
      <c r="D1106" s="18"/>
      <c r="F1106" s="16" t="s">
        <v>2</v>
      </c>
    </row>
    <row r="1107" spans="1:6">
      <c r="A1107" s="16" t="s">
        <v>177</v>
      </c>
      <c r="B1107" s="16">
        <v>163</v>
      </c>
      <c r="D1107" s="18"/>
      <c r="F1107" s="16" t="s">
        <v>35</v>
      </c>
    </row>
    <row r="1108" spans="1:6">
      <c r="A1108" s="16" t="s">
        <v>176</v>
      </c>
      <c r="B1108" s="16">
        <v>162</v>
      </c>
      <c r="D1108" s="18"/>
      <c r="F1108" s="16" t="s">
        <v>2</v>
      </c>
    </row>
    <row r="1109" spans="1:6">
      <c r="A1109" s="16" t="s">
        <v>175</v>
      </c>
      <c r="B1109" s="16">
        <v>161</v>
      </c>
      <c r="D1109" s="18"/>
      <c r="F1109" s="16" t="s">
        <v>5</v>
      </c>
    </row>
    <row r="1110" spans="1:6">
      <c r="A1110" s="16" t="s">
        <v>174</v>
      </c>
      <c r="B1110" s="16">
        <v>160</v>
      </c>
      <c r="D1110" s="18"/>
      <c r="F1110" s="16" t="s">
        <v>28</v>
      </c>
    </row>
    <row r="1111" spans="1:6">
      <c r="A1111" s="16" t="s">
        <v>173</v>
      </c>
      <c r="B1111" s="16">
        <v>160</v>
      </c>
      <c r="D1111" s="18"/>
      <c r="F1111" s="16" t="s">
        <v>9</v>
      </c>
    </row>
    <row r="1112" spans="1:6">
      <c r="A1112" s="16" t="s">
        <v>172</v>
      </c>
      <c r="B1112" s="16">
        <v>159</v>
      </c>
      <c r="D1112" s="18"/>
      <c r="F1112" s="16" t="s">
        <v>30</v>
      </c>
    </row>
    <row r="1113" spans="1:6">
      <c r="A1113" s="16" t="s">
        <v>171</v>
      </c>
      <c r="B1113" s="16">
        <v>159</v>
      </c>
      <c r="D1113" s="18"/>
      <c r="F1113" s="16" t="s">
        <v>7</v>
      </c>
    </row>
    <row r="1114" spans="1:6">
      <c r="A1114" s="16" t="s">
        <v>170</v>
      </c>
      <c r="B1114" s="16">
        <v>158</v>
      </c>
      <c r="D1114" s="18"/>
      <c r="F1114" s="16" t="s">
        <v>9</v>
      </c>
    </row>
    <row r="1115" spans="1:6">
      <c r="A1115" s="16" t="s">
        <v>169</v>
      </c>
      <c r="B1115" s="16">
        <v>157</v>
      </c>
      <c r="D1115" s="18"/>
      <c r="F1115" s="16" t="s">
        <v>27</v>
      </c>
    </row>
    <row r="1116" spans="1:6">
      <c r="A1116" s="16" t="s">
        <v>168</v>
      </c>
      <c r="B1116" s="16">
        <v>157</v>
      </c>
      <c r="D1116" s="18"/>
      <c r="F1116" s="16" t="s">
        <v>9</v>
      </c>
    </row>
    <row r="1117" spans="1:6">
      <c r="A1117" s="16" t="s">
        <v>167</v>
      </c>
      <c r="B1117" s="16">
        <v>157</v>
      </c>
      <c r="D1117" s="18"/>
      <c r="F1117" s="16" t="s">
        <v>25</v>
      </c>
    </row>
    <row r="1118" spans="1:6">
      <c r="A1118" s="16" t="s">
        <v>166</v>
      </c>
      <c r="B1118" s="16">
        <v>156</v>
      </c>
      <c r="D1118" s="18"/>
      <c r="F1118" s="16" t="s">
        <v>2</v>
      </c>
    </row>
    <row r="1119" spans="1:6">
      <c r="A1119" s="16" t="s">
        <v>165</v>
      </c>
      <c r="B1119" s="16">
        <v>156</v>
      </c>
      <c r="D1119" s="18"/>
      <c r="F1119" s="16" t="s">
        <v>19</v>
      </c>
    </row>
    <row r="1120" spans="1:6">
      <c r="A1120" s="16" t="s">
        <v>164</v>
      </c>
      <c r="B1120" s="16">
        <v>156</v>
      </c>
      <c r="D1120" s="18"/>
      <c r="F1120" s="16" t="s">
        <v>9</v>
      </c>
    </row>
    <row r="1121" spans="1:6">
      <c r="A1121" s="16" t="s">
        <v>163</v>
      </c>
      <c r="B1121" s="16">
        <v>155</v>
      </c>
      <c r="D1121" s="18"/>
      <c r="F1121" s="16" t="s">
        <v>22</v>
      </c>
    </row>
    <row r="1122" spans="1:6">
      <c r="A1122" s="16" t="s">
        <v>162</v>
      </c>
      <c r="B1122" s="16">
        <v>151</v>
      </c>
      <c r="D1122" s="18"/>
      <c r="F1122" s="16" t="s">
        <v>7</v>
      </c>
    </row>
    <row r="1123" spans="1:6">
      <c r="A1123" s="16" t="s">
        <v>161</v>
      </c>
      <c r="B1123" s="16">
        <v>150</v>
      </c>
      <c r="D1123" s="18"/>
      <c r="F1123" s="16" t="s">
        <v>17</v>
      </c>
    </row>
    <row r="1124" spans="1:6">
      <c r="A1124" s="16" t="s">
        <v>160</v>
      </c>
      <c r="B1124" s="16">
        <v>149</v>
      </c>
      <c r="D1124" s="18"/>
      <c r="F1124" s="16" t="s">
        <v>2</v>
      </c>
    </row>
    <row r="1125" spans="1:6">
      <c r="A1125" s="16" t="s">
        <v>159</v>
      </c>
      <c r="B1125" s="16">
        <v>145</v>
      </c>
      <c r="D1125" s="18"/>
      <c r="F1125" s="16" t="s">
        <v>11</v>
      </c>
    </row>
    <row r="1126" spans="1:6">
      <c r="A1126" s="16" t="s">
        <v>158</v>
      </c>
      <c r="B1126" s="16">
        <v>144</v>
      </c>
      <c r="D1126" s="18"/>
      <c r="F1126" s="16" t="s">
        <v>2</v>
      </c>
    </row>
    <row r="1127" spans="1:6">
      <c r="A1127" s="16" t="s">
        <v>157</v>
      </c>
      <c r="B1127" s="16">
        <v>142</v>
      </c>
      <c r="D1127" s="18"/>
      <c r="F1127" s="16" t="s">
        <v>25</v>
      </c>
    </row>
    <row r="1128" spans="1:6">
      <c r="A1128" s="16" t="s">
        <v>156</v>
      </c>
      <c r="B1128" s="16">
        <v>141</v>
      </c>
      <c r="D1128" s="18"/>
      <c r="F1128" s="16" t="s">
        <v>27</v>
      </c>
    </row>
    <row r="1129" spans="1:6">
      <c r="A1129" s="16" t="s">
        <v>155</v>
      </c>
      <c r="B1129" s="16">
        <v>139</v>
      </c>
      <c r="D1129" s="18"/>
      <c r="F1129" s="16" t="s">
        <v>17</v>
      </c>
    </row>
    <row r="1130" spans="1:6">
      <c r="A1130" s="16" t="s">
        <v>154</v>
      </c>
      <c r="B1130" s="16">
        <v>135</v>
      </c>
      <c r="D1130" s="18"/>
      <c r="F1130" s="16" t="s">
        <v>27</v>
      </c>
    </row>
    <row r="1131" spans="1:6">
      <c r="A1131" s="16" t="s">
        <v>153</v>
      </c>
      <c r="B1131" s="16">
        <v>135</v>
      </c>
      <c r="D1131" s="18"/>
      <c r="F1131" s="16" t="s">
        <v>12</v>
      </c>
    </row>
    <row r="1132" spans="1:6">
      <c r="A1132" s="16" t="s">
        <v>152</v>
      </c>
      <c r="B1132" s="16">
        <v>135</v>
      </c>
      <c r="D1132" s="18"/>
      <c r="F1132" s="16" t="s">
        <v>9</v>
      </c>
    </row>
    <row r="1133" spans="1:6">
      <c r="A1133" s="16" t="s">
        <v>151</v>
      </c>
      <c r="B1133" s="16">
        <v>134</v>
      </c>
      <c r="D1133" s="18"/>
      <c r="F1133" s="16" t="s">
        <v>9</v>
      </c>
    </row>
    <row r="1134" spans="1:6">
      <c r="A1134" s="16" t="s">
        <v>150</v>
      </c>
      <c r="B1134" s="16">
        <v>133</v>
      </c>
      <c r="D1134" s="18"/>
      <c r="F1134" s="16" t="s">
        <v>19</v>
      </c>
    </row>
    <row r="1135" spans="1:6">
      <c r="A1135" s="16" t="s">
        <v>149</v>
      </c>
      <c r="B1135" s="16">
        <v>132</v>
      </c>
      <c r="D1135" s="18"/>
      <c r="F1135" s="16" t="s">
        <v>11</v>
      </c>
    </row>
    <row r="1136" spans="1:6">
      <c r="A1136" s="16" t="s">
        <v>148</v>
      </c>
      <c r="B1136" s="16">
        <v>130</v>
      </c>
      <c r="D1136" s="18"/>
      <c r="F1136" s="16" t="s">
        <v>13</v>
      </c>
    </row>
    <row r="1137" spans="1:6">
      <c r="A1137" s="16" t="s">
        <v>147</v>
      </c>
      <c r="B1137" s="16">
        <v>130</v>
      </c>
      <c r="D1137" s="18"/>
      <c r="F1137" s="16" t="s">
        <v>11</v>
      </c>
    </row>
    <row r="1138" spans="1:6">
      <c r="A1138" s="16" t="s">
        <v>146</v>
      </c>
      <c r="B1138" s="16">
        <v>129</v>
      </c>
      <c r="D1138" s="18"/>
      <c r="F1138" s="16" t="s">
        <v>11</v>
      </c>
    </row>
    <row r="1139" spans="1:6">
      <c r="A1139" s="16" t="s">
        <v>145</v>
      </c>
      <c r="B1139" s="16">
        <v>127</v>
      </c>
      <c r="D1139" s="18"/>
      <c r="F1139" s="16" t="s">
        <v>19</v>
      </c>
    </row>
    <row r="1140" spans="1:6">
      <c r="A1140" s="16" t="s">
        <v>144</v>
      </c>
      <c r="B1140" s="16">
        <v>126</v>
      </c>
      <c r="D1140" s="18"/>
      <c r="F1140" s="16" t="s">
        <v>28</v>
      </c>
    </row>
    <row r="1141" spans="1:6">
      <c r="A1141" s="16" t="s">
        <v>143</v>
      </c>
      <c r="B1141" s="16">
        <v>126</v>
      </c>
      <c r="D1141" s="18"/>
      <c r="F1141" s="16" t="s">
        <v>5</v>
      </c>
    </row>
    <row r="1142" spans="1:6">
      <c r="A1142" s="16" t="s">
        <v>142</v>
      </c>
      <c r="B1142" s="16">
        <v>124</v>
      </c>
      <c r="D1142" s="18"/>
      <c r="F1142" s="16" t="s">
        <v>7</v>
      </c>
    </row>
    <row r="1143" spans="1:6">
      <c r="A1143" s="16" t="s">
        <v>141</v>
      </c>
      <c r="B1143" s="16">
        <v>124</v>
      </c>
      <c r="D1143" s="18"/>
      <c r="F1143" s="16" t="s">
        <v>25</v>
      </c>
    </row>
    <row r="1144" spans="1:6">
      <c r="A1144" s="16" t="s">
        <v>140</v>
      </c>
      <c r="B1144" s="16">
        <v>121</v>
      </c>
      <c r="D1144" s="18"/>
      <c r="F1144" s="16" t="s">
        <v>25</v>
      </c>
    </row>
    <row r="1145" spans="1:6">
      <c r="A1145" s="16" t="s">
        <v>139</v>
      </c>
      <c r="B1145" s="16">
        <v>121</v>
      </c>
      <c r="D1145" s="18"/>
      <c r="F1145" s="16" t="s">
        <v>1</v>
      </c>
    </row>
    <row r="1146" spans="1:6">
      <c r="A1146" s="16" t="s">
        <v>138</v>
      </c>
      <c r="B1146" s="16">
        <v>121</v>
      </c>
      <c r="D1146" s="18"/>
      <c r="F1146" s="16" t="s">
        <v>4</v>
      </c>
    </row>
    <row r="1147" spans="1:6">
      <c r="A1147" s="16" t="s">
        <v>137</v>
      </c>
      <c r="B1147" s="16">
        <v>121</v>
      </c>
      <c r="D1147" s="18"/>
      <c r="F1147" s="16" t="s">
        <v>14</v>
      </c>
    </row>
    <row r="1148" spans="1:6">
      <c r="A1148" s="16" t="s">
        <v>136</v>
      </c>
      <c r="B1148" s="16">
        <v>121</v>
      </c>
      <c r="D1148" s="18"/>
      <c r="F1148" s="16" t="s">
        <v>13</v>
      </c>
    </row>
    <row r="1149" spans="1:6">
      <c r="A1149" s="16" t="s">
        <v>135</v>
      </c>
      <c r="B1149" s="16">
        <v>120</v>
      </c>
      <c r="D1149" s="18"/>
      <c r="F1149" s="16" t="s">
        <v>17</v>
      </c>
    </row>
    <row r="1150" spans="1:6">
      <c r="A1150" s="16" t="s">
        <v>134</v>
      </c>
      <c r="B1150" s="16">
        <v>120</v>
      </c>
      <c r="D1150" s="18"/>
      <c r="F1150" s="16" t="s">
        <v>25</v>
      </c>
    </row>
    <row r="1151" spans="1:6">
      <c r="A1151" s="16" t="s">
        <v>133</v>
      </c>
      <c r="B1151" s="16">
        <v>120</v>
      </c>
      <c r="D1151" s="18"/>
      <c r="F1151" s="16" t="s">
        <v>18</v>
      </c>
    </row>
    <row r="1152" spans="1:6">
      <c r="A1152" s="16" t="s">
        <v>132</v>
      </c>
      <c r="B1152" s="16">
        <v>120</v>
      </c>
      <c r="D1152" s="18"/>
      <c r="F1152" s="16" t="s">
        <v>14</v>
      </c>
    </row>
    <row r="1153" spans="1:6">
      <c r="A1153" s="16" t="s">
        <v>131</v>
      </c>
      <c r="B1153" s="16">
        <v>120</v>
      </c>
      <c r="D1153" s="18"/>
      <c r="F1153" s="16" t="s">
        <v>3</v>
      </c>
    </row>
    <row r="1154" spans="1:6">
      <c r="A1154" s="16" t="s">
        <v>130</v>
      </c>
      <c r="B1154" s="16">
        <v>119</v>
      </c>
      <c r="D1154" s="18"/>
      <c r="F1154" s="16" t="s">
        <v>14</v>
      </c>
    </row>
    <row r="1155" spans="1:6">
      <c r="A1155" s="16" t="s">
        <v>129</v>
      </c>
      <c r="B1155" s="16">
        <v>118</v>
      </c>
      <c r="D1155" s="18"/>
      <c r="F1155" s="16" t="s">
        <v>13</v>
      </c>
    </row>
    <row r="1156" spans="1:6">
      <c r="A1156" s="16" t="s">
        <v>128</v>
      </c>
      <c r="B1156" s="16">
        <v>115</v>
      </c>
      <c r="D1156" s="18"/>
      <c r="F1156" s="16" t="s">
        <v>3</v>
      </c>
    </row>
    <row r="1157" spans="1:6">
      <c r="A1157" s="16" t="s">
        <v>127</v>
      </c>
      <c r="B1157" s="16">
        <v>112</v>
      </c>
      <c r="D1157" s="18"/>
      <c r="F1157" s="16" t="s">
        <v>35</v>
      </c>
    </row>
    <row r="1158" spans="1:6">
      <c r="A1158" s="16" t="s">
        <v>126</v>
      </c>
      <c r="B1158" s="16">
        <v>112</v>
      </c>
      <c r="D1158" s="18"/>
      <c r="F1158" s="16" t="s">
        <v>28</v>
      </c>
    </row>
    <row r="1159" spans="1:6">
      <c r="A1159" s="16" t="s">
        <v>125</v>
      </c>
      <c r="B1159" s="16">
        <v>111</v>
      </c>
      <c r="D1159" s="18"/>
      <c r="F1159" s="16" t="s">
        <v>27</v>
      </c>
    </row>
    <row r="1160" spans="1:6">
      <c r="A1160" s="16" t="s">
        <v>124</v>
      </c>
      <c r="B1160" s="16">
        <v>108</v>
      </c>
      <c r="D1160" s="18"/>
      <c r="F1160" s="16" t="s">
        <v>12</v>
      </c>
    </row>
    <row r="1161" spans="1:6">
      <c r="A1161" s="16" t="s">
        <v>123</v>
      </c>
      <c r="B1161" s="16">
        <v>105</v>
      </c>
      <c r="D1161" s="18"/>
      <c r="F1161" s="16" t="s">
        <v>17</v>
      </c>
    </row>
    <row r="1162" spans="1:6">
      <c r="A1162" s="16" t="s">
        <v>122</v>
      </c>
      <c r="B1162" s="16">
        <v>105</v>
      </c>
      <c r="D1162" s="18"/>
      <c r="F1162" s="16" t="s">
        <v>7</v>
      </c>
    </row>
    <row r="1163" spans="1:6">
      <c r="A1163" s="16" t="s">
        <v>121</v>
      </c>
      <c r="B1163" s="16">
        <v>103</v>
      </c>
      <c r="D1163" s="18"/>
      <c r="F1163" s="16" t="s">
        <v>35</v>
      </c>
    </row>
    <row r="1164" spans="1:6">
      <c r="A1164" s="16" t="s">
        <v>120</v>
      </c>
      <c r="B1164" s="16">
        <v>95</v>
      </c>
      <c r="D1164" s="18"/>
      <c r="F1164" s="16" t="s">
        <v>11</v>
      </c>
    </row>
    <row r="1165" spans="1:6">
      <c r="A1165" s="16" t="s">
        <v>119</v>
      </c>
      <c r="B1165" s="16">
        <v>94</v>
      </c>
      <c r="D1165" s="18"/>
      <c r="F1165" s="16" t="s">
        <v>12</v>
      </c>
    </row>
    <row r="1166" spans="1:6">
      <c r="A1166" s="16" t="s">
        <v>118</v>
      </c>
      <c r="B1166" s="16">
        <v>93</v>
      </c>
      <c r="D1166" s="18"/>
      <c r="F1166" s="16" t="s">
        <v>11</v>
      </c>
    </row>
    <row r="1167" spans="1:6">
      <c r="A1167" s="16" t="s">
        <v>117</v>
      </c>
      <c r="B1167" s="16">
        <v>93</v>
      </c>
      <c r="D1167" s="18"/>
      <c r="F1167" s="16" t="s">
        <v>1</v>
      </c>
    </row>
    <row r="1168" spans="1:6">
      <c r="A1168" s="16" t="s">
        <v>116</v>
      </c>
      <c r="B1168" s="16">
        <v>92</v>
      </c>
      <c r="D1168" s="18"/>
      <c r="F1168" s="16" t="s">
        <v>19</v>
      </c>
    </row>
    <row r="1169" spans="1:6">
      <c r="A1169" s="16" t="s">
        <v>115</v>
      </c>
      <c r="B1169" s="16">
        <v>91</v>
      </c>
      <c r="D1169" s="18"/>
      <c r="F1169" s="16" t="s">
        <v>27</v>
      </c>
    </row>
    <row r="1170" spans="1:6">
      <c r="A1170" s="16" t="s">
        <v>114</v>
      </c>
      <c r="B1170" s="16">
        <v>90</v>
      </c>
      <c r="D1170" s="18"/>
      <c r="F1170" s="16" t="s">
        <v>2</v>
      </c>
    </row>
    <row r="1171" spans="1:6">
      <c r="A1171" s="16" t="s">
        <v>113</v>
      </c>
      <c r="B1171" s="16">
        <v>90</v>
      </c>
      <c r="D1171" s="18"/>
      <c r="F1171" s="16" t="s">
        <v>13</v>
      </c>
    </row>
    <row r="1172" spans="1:6">
      <c r="A1172" s="16" t="s">
        <v>112</v>
      </c>
      <c r="B1172" s="16">
        <v>88</v>
      </c>
      <c r="D1172" s="18"/>
      <c r="F1172" s="16" t="s">
        <v>11</v>
      </c>
    </row>
    <row r="1173" spans="1:6">
      <c r="A1173" s="16" t="s">
        <v>111</v>
      </c>
      <c r="B1173" s="16">
        <v>88</v>
      </c>
      <c r="D1173" s="18"/>
      <c r="F1173" s="16" t="s">
        <v>22</v>
      </c>
    </row>
    <row r="1174" spans="1:6">
      <c r="A1174" s="16" t="s">
        <v>110</v>
      </c>
      <c r="B1174" s="16">
        <v>88</v>
      </c>
      <c r="D1174" s="18"/>
      <c r="F1174" s="16" t="s">
        <v>5</v>
      </c>
    </row>
    <row r="1175" spans="1:6">
      <c r="A1175" s="16" t="s">
        <v>109</v>
      </c>
      <c r="B1175" s="16">
        <v>87</v>
      </c>
      <c r="D1175" s="18"/>
      <c r="F1175" s="16" t="s">
        <v>17</v>
      </c>
    </row>
    <row r="1176" spans="1:6">
      <c r="A1176" s="16" t="s">
        <v>108</v>
      </c>
      <c r="B1176" s="16">
        <v>86</v>
      </c>
      <c r="D1176" s="18"/>
      <c r="F1176" s="16" t="s">
        <v>4</v>
      </c>
    </row>
    <row r="1177" spans="1:6">
      <c r="A1177" s="16" t="s">
        <v>107</v>
      </c>
      <c r="B1177" s="16">
        <v>86</v>
      </c>
      <c r="D1177" s="18"/>
      <c r="F1177" s="16" t="s">
        <v>14</v>
      </c>
    </row>
    <row r="1178" spans="1:6">
      <c r="A1178" s="16" t="s">
        <v>106</v>
      </c>
      <c r="B1178" s="16">
        <v>86</v>
      </c>
      <c r="D1178" s="18"/>
      <c r="F1178" s="16" t="s">
        <v>7</v>
      </c>
    </row>
    <row r="1179" spans="1:6">
      <c r="A1179" s="16" t="s">
        <v>105</v>
      </c>
      <c r="B1179" s="16">
        <v>85</v>
      </c>
      <c r="D1179" s="18"/>
      <c r="F1179" s="16" t="s">
        <v>22</v>
      </c>
    </row>
    <row r="1180" spans="1:6">
      <c r="A1180" s="16" t="s">
        <v>104</v>
      </c>
      <c r="B1180" s="16">
        <v>85</v>
      </c>
      <c r="D1180" s="18"/>
      <c r="F1180" s="16" t="s">
        <v>28</v>
      </c>
    </row>
    <row r="1181" spans="1:6">
      <c r="A1181" s="16" t="s">
        <v>103</v>
      </c>
      <c r="B1181" s="16">
        <v>84</v>
      </c>
      <c r="D1181" s="18"/>
      <c r="F1181" s="16" t="s">
        <v>2</v>
      </c>
    </row>
    <row r="1182" spans="1:6">
      <c r="A1182" s="16" t="s">
        <v>102</v>
      </c>
      <c r="B1182" s="16">
        <v>83</v>
      </c>
      <c r="D1182" s="18"/>
      <c r="F1182" s="16" t="s">
        <v>3</v>
      </c>
    </row>
    <row r="1183" spans="1:6">
      <c r="A1183" s="16" t="s">
        <v>101</v>
      </c>
      <c r="B1183" s="16">
        <v>82</v>
      </c>
      <c r="D1183" s="18"/>
      <c r="F1183" s="16" t="s">
        <v>32</v>
      </c>
    </row>
    <row r="1184" spans="1:6">
      <c r="A1184" s="16" t="s">
        <v>100</v>
      </c>
      <c r="B1184" s="16">
        <v>81</v>
      </c>
      <c r="D1184" s="18"/>
      <c r="F1184" s="16" t="s">
        <v>14</v>
      </c>
    </row>
    <row r="1185" spans="1:6">
      <c r="A1185" s="16" t="s">
        <v>99</v>
      </c>
      <c r="B1185" s="16">
        <v>81</v>
      </c>
      <c r="D1185" s="18"/>
      <c r="F1185" s="16" t="s">
        <v>31</v>
      </c>
    </row>
    <row r="1186" spans="1:6">
      <c r="A1186" s="16" t="s">
        <v>98</v>
      </c>
      <c r="B1186" s="16">
        <v>80</v>
      </c>
      <c r="D1186" s="18"/>
      <c r="F1186" s="16" t="s">
        <v>7</v>
      </c>
    </row>
    <row r="1187" spans="1:6">
      <c r="A1187" s="16" t="s">
        <v>97</v>
      </c>
      <c r="B1187" s="16">
        <v>79</v>
      </c>
      <c r="D1187" s="18"/>
      <c r="F1187" s="16" t="s">
        <v>28</v>
      </c>
    </row>
    <row r="1188" spans="1:6">
      <c r="A1188" s="16" t="s">
        <v>96</v>
      </c>
      <c r="B1188" s="16">
        <v>79</v>
      </c>
      <c r="D1188" s="18"/>
      <c r="F1188" s="16" t="s">
        <v>7</v>
      </c>
    </row>
    <row r="1189" spans="1:6">
      <c r="A1189" s="16" t="s">
        <v>95</v>
      </c>
      <c r="B1189" s="16">
        <v>78</v>
      </c>
      <c r="D1189" s="18"/>
      <c r="F1189" s="16" t="s">
        <v>7</v>
      </c>
    </row>
    <row r="1190" spans="1:6">
      <c r="A1190" s="16" t="s">
        <v>94</v>
      </c>
      <c r="B1190" s="16">
        <v>78</v>
      </c>
      <c r="D1190" s="18"/>
      <c r="F1190" s="16" t="s">
        <v>24</v>
      </c>
    </row>
    <row r="1191" spans="1:6">
      <c r="A1191" s="16" t="s">
        <v>93</v>
      </c>
      <c r="B1191" s="16">
        <v>77</v>
      </c>
      <c r="D1191" s="18"/>
      <c r="F1191" s="16" t="s">
        <v>3</v>
      </c>
    </row>
    <row r="1192" spans="1:6">
      <c r="A1192" s="16" t="s">
        <v>92</v>
      </c>
      <c r="B1192" s="16">
        <v>58</v>
      </c>
      <c r="D1192" s="18"/>
      <c r="F1192" s="16" t="s">
        <v>4</v>
      </c>
    </row>
    <row r="1193" spans="1:6">
      <c r="A1193" s="16" t="s">
        <v>91</v>
      </c>
      <c r="B1193" s="16">
        <v>57</v>
      </c>
      <c r="D1193" s="18"/>
      <c r="F1193" s="16" t="s">
        <v>19</v>
      </c>
    </row>
    <row r="1194" spans="1:6">
      <c r="A1194" s="16" t="s">
        <v>90</v>
      </c>
      <c r="B1194" s="16">
        <v>57</v>
      </c>
      <c r="D1194" s="18"/>
      <c r="F1194" s="16" t="s">
        <v>13</v>
      </c>
    </row>
    <row r="1195" spans="1:6">
      <c r="A1195" s="16" t="s">
        <v>89</v>
      </c>
      <c r="B1195" s="16">
        <v>55</v>
      </c>
      <c r="D1195" s="18"/>
      <c r="F1195" s="16" t="s">
        <v>4</v>
      </c>
    </row>
    <row r="1196" spans="1:6">
      <c r="A1196" s="16" t="s">
        <v>88</v>
      </c>
      <c r="B1196" s="16">
        <v>55</v>
      </c>
      <c r="D1196" s="18"/>
      <c r="F1196" s="16" t="s">
        <v>11</v>
      </c>
    </row>
    <row r="1197" spans="1:6">
      <c r="A1197" s="16" t="s">
        <v>87</v>
      </c>
      <c r="B1197" s="16">
        <v>54</v>
      </c>
      <c r="D1197" s="18"/>
      <c r="F1197" s="16" t="s">
        <v>17</v>
      </c>
    </row>
    <row r="1198" spans="1:6">
      <c r="A1198" s="16" t="s">
        <v>86</v>
      </c>
      <c r="B1198" s="16">
        <v>54</v>
      </c>
      <c r="D1198" s="18"/>
      <c r="F1198" s="16" t="s">
        <v>28</v>
      </c>
    </row>
    <row r="1199" spans="1:6">
      <c r="A1199" s="16" t="s">
        <v>85</v>
      </c>
      <c r="B1199" s="16">
        <v>54</v>
      </c>
      <c r="D1199" s="18"/>
      <c r="F1199" s="16" t="s">
        <v>4</v>
      </c>
    </row>
    <row r="1200" spans="1:6">
      <c r="A1200" s="16" t="s">
        <v>84</v>
      </c>
      <c r="B1200" s="16">
        <v>52</v>
      </c>
      <c r="D1200" s="18"/>
      <c r="F1200" s="16" t="s">
        <v>17</v>
      </c>
    </row>
    <row r="1201" spans="1:6">
      <c r="A1201" s="16" t="s">
        <v>83</v>
      </c>
      <c r="B1201" s="16">
        <v>50</v>
      </c>
      <c r="D1201" s="18"/>
      <c r="F1201" s="16" t="s">
        <v>9</v>
      </c>
    </row>
    <row r="1202" spans="1:6">
      <c r="A1202" s="16" t="s">
        <v>82</v>
      </c>
      <c r="B1202" s="16">
        <v>49</v>
      </c>
      <c r="D1202" s="18"/>
      <c r="F1202" s="16" t="s">
        <v>19</v>
      </c>
    </row>
    <row r="1203" spans="1:6">
      <c r="A1203" s="16" t="s">
        <v>81</v>
      </c>
      <c r="B1203" s="16">
        <v>48</v>
      </c>
      <c r="D1203" s="18"/>
      <c r="F1203" s="16" t="s">
        <v>28</v>
      </c>
    </row>
    <row r="1204" spans="1:6">
      <c r="A1204" s="16" t="s">
        <v>80</v>
      </c>
      <c r="B1204" s="16">
        <v>48</v>
      </c>
      <c r="D1204" s="18"/>
      <c r="F1204" s="16" t="s">
        <v>19</v>
      </c>
    </row>
    <row r="1205" spans="1:6">
      <c r="A1205" s="16" t="s">
        <v>79</v>
      </c>
      <c r="B1205" s="16">
        <v>47</v>
      </c>
      <c r="D1205" s="18"/>
      <c r="F1205" s="16" t="s">
        <v>17</v>
      </c>
    </row>
    <row r="1206" spans="1:6">
      <c r="A1206" s="16" t="s">
        <v>78</v>
      </c>
      <c r="B1206" s="16">
        <v>47</v>
      </c>
      <c r="D1206" s="18"/>
      <c r="F1206" s="16" t="s">
        <v>20</v>
      </c>
    </row>
    <row r="1207" spans="1:6">
      <c r="A1207" s="16" t="s">
        <v>77</v>
      </c>
      <c r="B1207" s="16">
        <v>46</v>
      </c>
      <c r="D1207" s="18"/>
      <c r="F1207" s="16" t="s">
        <v>12</v>
      </c>
    </row>
    <row r="1208" spans="1:6">
      <c r="A1208" s="16" t="s">
        <v>76</v>
      </c>
      <c r="B1208" s="16">
        <v>45</v>
      </c>
      <c r="D1208" s="18"/>
      <c r="F1208" s="16" t="s">
        <v>27</v>
      </c>
    </row>
    <row r="1209" spans="1:6">
      <c r="A1209" s="16" t="s">
        <v>75</v>
      </c>
      <c r="B1209" s="16">
        <v>43</v>
      </c>
      <c r="D1209" s="18"/>
      <c r="F1209" s="16" t="s">
        <v>3</v>
      </c>
    </row>
    <row r="1210" spans="1:6">
      <c r="A1210" s="16" t="s">
        <v>74</v>
      </c>
      <c r="B1210" s="16">
        <v>42</v>
      </c>
      <c r="D1210" s="18"/>
      <c r="F1210" s="16" t="s">
        <v>19</v>
      </c>
    </row>
    <row r="1211" spans="1:6">
      <c r="A1211" s="16" t="s">
        <v>73</v>
      </c>
      <c r="B1211" s="16">
        <v>41</v>
      </c>
      <c r="D1211" s="18"/>
      <c r="F1211" s="16" t="s">
        <v>13</v>
      </c>
    </row>
    <row r="1212" spans="1:6">
      <c r="A1212" s="16" t="s">
        <v>72</v>
      </c>
      <c r="B1212" s="16">
        <v>41</v>
      </c>
      <c r="D1212" s="18"/>
      <c r="F1212" s="16" t="s">
        <v>2</v>
      </c>
    </row>
    <row r="1213" spans="1:6">
      <c r="A1213" s="16" t="s">
        <v>71</v>
      </c>
      <c r="B1213" s="16">
        <v>33</v>
      </c>
      <c r="D1213" s="18"/>
      <c r="F1213" s="16" t="s">
        <v>28</v>
      </c>
    </row>
    <row r="1214" spans="1:6">
      <c r="A1214" s="16" t="s">
        <v>70</v>
      </c>
      <c r="B1214" s="16">
        <v>30</v>
      </c>
      <c r="D1214" s="18"/>
      <c r="F1214" s="16" t="s">
        <v>19</v>
      </c>
    </row>
    <row r="1215" spans="1:6">
      <c r="A1215" s="16" t="s">
        <v>69</v>
      </c>
      <c r="B1215" s="16">
        <v>30</v>
      </c>
      <c r="D1215" s="18"/>
      <c r="F1215" s="16" t="s">
        <v>20</v>
      </c>
    </row>
    <row r="1216" spans="1:6">
      <c r="A1216" s="16" t="s">
        <v>68</v>
      </c>
      <c r="B1216" s="16">
        <v>30</v>
      </c>
      <c r="D1216" s="18"/>
      <c r="F1216" s="16" t="s">
        <v>24</v>
      </c>
    </row>
    <row r="1217" spans="1:6">
      <c r="A1217" s="16" t="s">
        <v>67</v>
      </c>
      <c r="B1217" s="16">
        <v>29</v>
      </c>
      <c r="D1217" s="18"/>
      <c r="F1217" s="16" t="s">
        <v>28</v>
      </c>
    </row>
    <row r="1218" spans="1:6">
      <c r="A1218" s="16" t="s">
        <v>66</v>
      </c>
      <c r="B1218" s="16">
        <v>21</v>
      </c>
      <c r="D1218" s="18"/>
      <c r="F1218" s="16" t="s">
        <v>3</v>
      </c>
    </row>
    <row r="1219" spans="1:6">
      <c r="A1219" s="16" t="s">
        <v>65</v>
      </c>
      <c r="B1219" s="16">
        <v>21</v>
      </c>
      <c r="D1219" s="18"/>
      <c r="F1219" s="16" t="s">
        <v>9</v>
      </c>
    </row>
    <row r="1220" spans="1:6">
      <c r="A1220" s="16" t="s">
        <v>64</v>
      </c>
      <c r="B1220" s="16">
        <v>17</v>
      </c>
      <c r="D1220" s="18"/>
      <c r="F1220" s="16" t="s">
        <v>3</v>
      </c>
    </row>
    <row r="1221" spans="1:6">
      <c r="A1221" s="16" t="s">
        <v>63</v>
      </c>
      <c r="B1221" s="16">
        <v>13</v>
      </c>
      <c r="D1221" s="18"/>
      <c r="F1221" s="16" t="s">
        <v>2</v>
      </c>
    </row>
    <row r="1222" spans="1:6">
      <c r="A1222" s="16" t="s">
        <v>62</v>
      </c>
      <c r="B1222" s="16">
        <v>11</v>
      </c>
      <c r="D1222" s="18"/>
      <c r="F1222" s="16" t="s">
        <v>32</v>
      </c>
    </row>
    <row r="1223" spans="1:6">
      <c r="A1223" s="16" t="s">
        <v>61</v>
      </c>
      <c r="B1223" s="16">
        <v>11</v>
      </c>
      <c r="D1223" s="18"/>
      <c r="F1223" s="16" t="s">
        <v>3</v>
      </c>
    </row>
    <row r="1224" spans="1:6">
      <c r="A1224" s="16" t="s">
        <v>60</v>
      </c>
      <c r="B1224" s="16">
        <v>6</v>
      </c>
      <c r="D1224" s="18"/>
      <c r="F1224" s="16" t="s">
        <v>26</v>
      </c>
    </row>
    <row r="1225" spans="1:6">
      <c r="A1225" s="16" t="s">
        <v>59</v>
      </c>
      <c r="B1225" s="16">
        <v>0</v>
      </c>
      <c r="D1225" s="18"/>
      <c r="F1225" s="16" t="s">
        <v>12</v>
      </c>
    </row>
    <row r="1226" spans="1:6">
      <c r="A1226" s="16" t="s">
        <v>58</v>
      </c>
      <c r="B1226" s="16">
        <v>0</v>
      </c>
      <c r="D1226" s="18"/>
      <c r="F1226" s="16" t="s">
        <v>14</v>
      </c>
    </row>
    <row r="1227" spans="1:6">
      <c r="A1227" s="16" t="s">
        <v>57</v>
      </c>
      <c r="B1227" s="16">
        <v>0</v>
      </c>
      <c r="D1227" s="18"/>
      <c r="F1227" s="16" t="s">
        <v>13</v>
      </c>
    </row>
    <row r="1228" spans="1:6">
      <c r="A1228" s="16" t="s">
        <v>56</v>
      </c>
      <c r="B1228" s="16">
        <v>0</v>
      </c>
      <c r="D1228" s="18"/>
      <c r="F1228" s="16" t="s">
        <v>11</v>
      </c>
    </row>
    <row r="1229" spans="1:6">
      <c r="A1229" s="16" t="s">
        <v>55</v>
      </c>
      <c r="B1229" s="16">
        <v>0</v>
      </c>
      <c r="D1229" s="18"/>
      <c r="F1229" s="16" t="s">
        <v>13</v>
      </c>
    </row>
    <row r="1230" spans="1:6">
      <c r="A1230" s="16" t="s">
        <v>54</v>
      </c>
      <c r="B1230" s="16">
        <v>0</v>
      </c>
      <c r="D1230" s="18"/>
      <c r="F1230" s="16" t="s">
        <v>1</v>
      </c>
    </row>
    <row r="1231" spans="1:6">
      <c r="A1231" s="16" t="s">
        <v>53</v>
      </c>
      <c r="B1231" s="16">
        <v>0</v>
      </c>
      <c r="D1231" s="18"/>
      <c r="F1231" s="16" t="s">
        <v>1</v>
      </c>
    </row>
    <row r="1232" spans="1:6">
      <c r="F1232" s="16" t="s">
        <v>1309</v>
      </c>
    </row>
    <row r="1233" spans="2:6">
      <c r="B1233" s="17">
        <f>SUM(B2:B1232)</f>
        <v>18806094</v>
      </c>
      <c r="F1233" s="16" t="s">
        <v>1309</v>
      </c>
    </row>
    <row r="1234" spans="2:6">
      <c r="F1234" s="16" t="s">
        <v>1309</v>
      </c>
    </row>
    <row r="1235" spans="2:6">
      <c r="F1235" s="16" t="s">
        <v>1309</v>
      </c>
    </row>
    <row r="1236" spans="2:6">
      <c r="F1236" s="16" t="s">
        <v>1309</v>
      </c>
    </row>
    <row r="1237" spans="2:6">
      <c r="F1237" s="16" t="s">
        <v>1309</v>
      </c>
    </row>
    <row r="1238" spans="2:6">
      <c r="F1238" s="16" t="s">
        <v>1309</v>
      </c>
    </row>
    <row r="1239" spans="2:6">
      <c r="F1239" s="16" t="s">
        <v>1309</v>
      </c>
    </row>
    <row r="1240" spans="2:6">
      <c r="F1240" s="16" t="s">
        <v>1309</v>
      </c>
    </row>
    <row r="1241" spans="2:6">
      <c r="F1241" s="16" t="s">
        <v>1309</v>
      </c>
    </row>
    <row r="1242" spans="2:6">
      <c r="F1242" s="16" t="s">
        <v>1309</v>
      </c>
    </row>
    <row r="1243" spans="2:6">
      <c r="F1243" s="16" t="s">
        <v>1309</v>
      </c>
    </row>
    <row r="1244" spans="2:6">
      <c r="F1244" s="16" t="s">
        <v>1309</v>
      </c>
    </row>
    <row r="1245" spans="2:6">
      <c r="F1245" s="16" t="s">
        <v>1309</v>
      </c>
    </row>
    <row r="1246" spans="2:6">
      <c r="F1246" s="16" t="s">
        <v>1309</v>
      </c>
    </row>
    <row r="1247" spans="2:6">
      <c r="F1247" s="16" t="s">
        <v>1309</v>
      </c>
    </row>
    <row r="1248" spans="2:6">
      <c r="F1248" s="16" t="s">
        <v>1309</v>
      </c>
    </row>
    <row r="1249" spans="6:6">
      <c r="F1249" s="16" t="s">
        <v>1309</v>
      </c>
    </row>
    <row r="1250" spans="6:6">
      <c r="F1250" s="16" t="s">
        <v>1309</v>
      </c>
    </row>
    <row r="1251" spans="6:6">
      <c r="F1251" s="16" t="s">
        <v>1309</v>
      </c>
    </row>
    <row r="1252" spans="6:6">
      <c r="F1252" s="16" t="s">
        <v>1309</v>
      </c>
    </row>
    <row r="1253" spans="6:6">
      <c r="F1253" s="16" t="s">
        <v>1309</v>
      </c>
    </row>
    <row r="1254" spans="6:6">
      <c r="F1254" s="16" t="s">
        <v>1309</v>
      </c>
    </row>
    <row r="1255" spans="6:6">
      <c r="F1255" s="16" t="s">
        <v>1309</v>
      </c>
    </row>
    <row r="1256" spans="6:6">
      <c r="F1256" s="16" t="s">
        <v>1309</v>
      </c>
    </row>
    <row r="1257" spans="6:6">
      <c r="F1257" s="16" t="s">
        <v>1309</v>
      </c>
    </row>
    <row r="1258" spans="6:6">
      <c r="F1258" s="16" t="s">
        <v>1309</v>
      </c>
    </row>
    <row r="1259" spans="6:6">
      <c r="F1259" s="16" t="s">
        <v>1309</v>
      </c>
    </row>
    <row r="1260" spans="6:6">
      <c r="F1260" s="16" t="s">
        <v>1309</v>
      </c>
    </row>
    <row r="1261" spans="6:6">
      <c r="F1261" s="16" t="s">
        <v>1309</v>
      </c>
    </row>
    <row r="1262" spans="6:6">
      <c r="F1262" s="16" t="s">
        <v>1309</v>
      </c>
    </row>
    <row r="1263" spans="6:6">
      <c r="F1263" s="16" t="s">
        <v>1309</v>
      </c>
    </row>
    <row r="1264" spans="6:6">
      <c r="F1264" s="16" t="s">
        <v>1309</v>
      </c>
    </row>
    <row r="1265" spans="6:6">
      <c r="F1265" s="16" t="s">
        <v>1309</v>
      </c>
    </row>
    <row r="1266" spans="6:6">
      <c r="F1266" s="16" t="s">
        <v>1309</v>
      </c>
    </row>
    <row r="1267" spans="6:6">
      <c r="F1267" s="16" t="s">
        <v>1309</v>
      </c>
    </row>
    <row r="1268" spans="6:6">
      <c r="F1268" s="16" t="s">
        <v>1309</v>
      </c>
    </row>
    <row r="1269" spans="6:6">
      <c r="F1269" s="16" t="s">
        <v>1309</v>
      </c>
    </row>
    <row r="1270" spans="6:6">
      <c r="F1270" s="16" t="s">
        <v>1309</v>
      </c>
    </row>
    <row r="1271" spans="6:6">
      <c r="F1271" s="16" t="s">
        <v>1309</v>
      </c>
    </row>
    <row r="1272" spans="6:6">
      <c r="F1272" s="16" t="s">
        <v>1309</v>
      </c>
    </row>
    <row r="1273" spans="6:6">
      <c r="F1273" s="16" t="s">
        <v>1309</v>
      </c>
    </row>
    <row r="1274" spans="6:6">
      <c r="F1274" s="16" t="s">
        <v>1309</v>
      </c>
    </row>
    <row r="1275" spans="6:6">
      <c r="F1275" s="16" t="s">
        <v>1309</v>
      </c>
    </row>
    <row r="1276" spans="6:6">
      <c r="F1276" s="16" t="s">
        <v>1309</v>
      </c>
    </row>
    <row r="1277" spans="6:6">
      <c r="F1277" s="16" t="s">
        <v>1309</v>
      </c>
    </row>
  </sheetData>
  <autoFilter ref="A1:G1277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B5" sqref="B5"/>
    </sheetView>
  </sheetViews>
  <sheetFormatPr baseColWidth="10" defaultRowHeight="15" x14ac:dyDescent="0"/>
  <cols>
    <col min="1" max="1" width="15" bestFit="1" customWidth="1"/>
    <col min="2" max="2" width="5.33203125" customWidth="1"/>
  </cols>
  <sheetData>
    <row r="3" spans="1:2">
      <c r="A3" s="23" t="s">
        <v>1323</v>
      </c>
    </row>
    <row r="4" spans="1:2">
      <c r="A4" s="23" t="s">
        <v>1325</v>
      </c>
      <c r="B4" t="s">
        <v>1324</v>
      </c>
    </row>
    <row r="5" spans="1:2">
      <c r="A5" s="25" t="s">
        <v>22</v>
      </c>
      <c r="B5" s="24">
        <v>15</v>
      </c>
    </row>
    <row r="6" spans="1:2">
      <c r="A6" s="25" t="s">
        <v>16</v>
      </c>
      <c r="B6" s="24">
        <v>10</v>
      </c>
    </row>
    <row r="7" spans="1:2">
      <c r="A7" s="25" t="s">
        <v>13</v>
      </c>
      <c r="B7" s="24">
        <v>8</v>
      </c>
    </row>
    <row r="8" spans="1:2">
      <c r="A8" s="25" t="s">
        <v>24</v>
      </c>
      <c r="B8" s="24">
        <v>6</v>
      </c>
    </row>
    <row r="9" spans="1:2">
      <c r="A9" s="25" t="s">
        <v>18</v>
      </c>
      <c r="B9" s="24">
        <v>5</v>
      </c>
    </row>
    <row r="10" spans="1:2">
      <c r="A10" s="25" t="s">
        <v>29</v>
      </c>
      <c r="B10" s="24">
        <v>4</v>
      </c>
    </row>
    <row r="11" spans="1:2">
      <c r="A11" s="25" t="s">
        <v>5</v>
      </c>
      <c r="B11" s="24">
        <v>4</v>
      </c>
    </row>
    <row r="12" spans="1:2">
      <c r="A12" s="25" t="s">
        <v>20</v>
      </c>
      <c r="B12" s="24">
        <v>3</v>
      </c>
    </row>
    <row r="13" spans="1:2">
      <c r="A13" s="25" t="s">
        <v>12</v>
      </c>
      <c r="B13" s="24">
        <v>3</v>
      </c>
    </row>
    <row r="14" spans="1:2">
      <c r="A14" s="25" t="s">
        <v>1</v>
      </c>
      <c r="B14" s="24">
        <v>2</v>
      </c>
    </row>
    <row r="15" spans="1:2">
      <c r="A15" s="25" t="s">
        <v>33</v>
      </c>
      <c r="B15" s="24">
        <v>2</v>
      </c>
    </row>
    <row r="16" spans="1:2">
      <c r="A16" s="25" t="s">
        <v>30</v>
      </c>
      <c r="B16" s="24">
        <v>2</v>
      </c>
    </row>
    <row r="17" spans="1:2">
      <c r="A17" s="25" t="s">
        <v>25</v>
      </c>
      <c r="B17" s="24">
        <v>2</v>
      </c>
    </row>
    <row r="18" spans="1:2">
      <c r="A18" s="25" t="s">
        <v>35</v>
      </c>
      <c r="B18" s="24">
        <v>1</v>
      </c>
    </row>
    <row r="19" spans="1:2">
      <c r="A19" s="25" t="s">
        <v>14</v>
      </c>
      <c r="B19" s="24">
        <v>1</v>
      </c>
    </row>
    <row r="20" spans="1:2">
      <c r="A20" s="25" t="s">
        <v>7</v>
      </c>
      <c r="B20" s="24">
        <v>1</v>
      </c>
    </row>
    <row r="21" spans="1:2">
      <c r="A21" s="25" t="s">
        <v>31</v>
      </c>
      <c r="B21" s="24">
        <v>1</v>
      </c>
    </row>
    <row r="22" spans="1:2">
      <c r="A22" s="25" t="s">
        <v>4</v>
      </c>
      <c r="B22" s="24">
        <v>1</v>
      </c>
    </row>
    <row r="23" spans="1:2">
      <c r="A23" s="25" t="s">
        <v>1326</v>
      </c>
      <c r="B23" s="24">
        <v>71</v>
      </c>
    </row>
  </sheetData>
  <sortState ref="A3:B23">
    <sortCondition descending="1" ref="B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" sqref="B3"/>
    </sheetView>
  </sheetViews>
  <sheetFormatPr baseColWidth="10" defaultRowHeight="15" x14ac:dyDescent="0"/>
  <cols>
    <col min="1" max="1" width="18" bestFit="1" customWidth="1"/>
    <col min="2" max="2" width="14.1640625" style="1" bestFit="1" customWidth="1"/>
  </cols>
  <sheetData>
    <row r="1" spans="1:2">
      <c r="A1" t="s">
        <v>1310</v>
      </c>
      <c r="B1" s="1" t="s">
        <v>47</v>
      </c>
    </row>
    <row r="3" spans="1:2">
      <c r="A3" t="s">
        <v>44</v>
      </c>
      <c r="B3" s="1">
        <f>A4</f>
        <v>25736781</v>
      </c>
    </row>
    <row r="4" spans="1:2">
      <c r="A4" s="2">
        <v>25736781</v>
      </c>
    </row>
    <row r="5" spans="1:2">
      <c r="A5" t="s">
        <v>43</v>
      </c>
      <c r="B5" s="1">
        <v>20996012</v>
      </c>
    </row>
    <row r="6" spans="1:2">
      <c r="A6" t="s">
        <v>42</v>
      </c>
    </row>
    <row r="7" spans="1:2">
      <c r="A7" t="s">
        <v>41</v>
      </c>
      <c r="B7" s="1">
        <v>2426244</v>
      </c>
    </row>
    <row r="8" spans="1:2">
      <c r="A8" t="s">
        <v>40</v>
      </c>
    </row>
    <row r="9" spans="1:2">
      <c r="A9" t="s">
        <v>39</v>
      </c>
      <c r="B9" s="1">
        <v>2314525</v>
      </c>
    </row>
    <row r="10" spans="1:2">
      <c r="A10" t="s">
        <v>38</v>
      </c>
    </row>
    <row r="11" spans="1:2">
      <c r="A11" t="s">
        <v>37</v>
      </c>
      <c r="B11" s="1">
        <v>6242936</v>
      </c>
    </row>
    <row r="12" spans="1:2">
      <c r="A12" t="s">
        <v>36</v>
      </c>
    </row>
    <row r="14" spans="1:2">
      <c r="A14" t="s">
        <v>1311</v>
      </c>
      <c r="B14" s="1">
        <f>SUM('Eleicoes 2014 DF SP'!B2:B1231)</f>
        <v>18806094</v>
      </c>
    </row>
    <row r="16" spans="1:2">
      <c r="A16" t="s">
        <v>1297</v>
      </c>
      <c r="B16" s="1">
        <f>B5-B14</f>
        <v>2189918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31" sqref="D31"/>
    </sheetView>
  </sheetViews>
  <sheetFormatPr baseColWidth="10" defaultRowHeight="15" x14ac:dyDescent="0"/>
  <cols>
    <col min="2" max="2" width="27.6640625" bestFit="1" customWidth="1"/>
    <col min="3" max="3" width="6.1640625" bestFit="1" customWidth="1"/>
    <col min="4" max="4" width="42" customWidth="1"/>
    <col min="5" max="5" width="19.5" bestFit="1" customWidth="1"/>
    <col min="6" max="8" width="11.5" bestFit="1" customWidth="1"/>
    <col min="9" max="9" width="16.5" bestFit="1" customWidth="1"/>
  </cols>
  <sheetData>
    <row r="1" spans="1:7">
      <c r="A1" t="s">
        <v>52</v>
      </c>
      <c r="B1" t="s">
        <v>51</v>
      </c>
      <c r="C1" t="s">
        <v>50</v>
      </c>
      <c r="D1" t="s">
        <v>49</v>
      </c>
      <c r="G1" s="3" t="s">
        <v>48</v>
      </c>
    </row>
    <row r="2" spans="1:7">
      <c r="A2" t="s">
        <v>6</v>
      </c>
      <c r="B2" t="s">
        <v>6</v>
      </c>
      <c r="D2" t="s">
        <v>47</v>
      </c>
    </row>
    <row r="3" spans="1:7">
      <c r="A3" t="s">
        <v>23</v>
      </c>
      <c r="B3" t="s">
        <v>23</v>
      </c>
      <c r="D3" t="s">
        <v>46</v>
      </c>
    </row>
    <row r="4" spans="1:7">
      <c r="A4" t="s">
        <v>14</v>
      </c>
      <c r="B4" t="s">
        <v>14</v>
      </c>
      <c r="D4" t="s">
        <v>45</v>
      </c>
    </row>
    <row r="5" spans="1:7">
      <c r="A5" t="s">
        <v>17</v>
      </c>
      <c r="B5" t="s">
        <v>17</v>
      </c>
    </row>
    <row r="6" spans="1:7">
      <c r="A6" t="s">
        <v>19</v>
      </c>
      <c r="B6" t="s">
        <v>10</v>
      </c>
    </row>
    <row r="7" spans="1:7">
      <c r="A7" t="s">
        <v>1</v>
      </c>
      <c r="B7" t="s">
        <v>0</v>
      </c>
    </row>
    <row r="8" spans="1:7">
      <c r="A8" t="s">
        <v>34</v>
      </c>
      <c r="B8" t="s">
        <v>34</v>
      </c>
    </row>
    <row r="9" spans="1:7">
      <c r="A9" t="s">
        <v>24</v>
      </c>
      <c r="B9" t="s">
        <v>24</v>
      </c>
    </row>
    <row r="10" spans="1:7">
      <c r="A10" t="s">
        <v>13</v>
      </c>
      <c r="B10" t="s">
        <v>13</v>
      </c>
    </row>
    <row r="11" spans="1:7">
      <c r="A11" t="s">
        <v>3</v>
      </c>
      <c r="B11" t="s">
        <v>3</v>
      </c>
    </row>
    <row r="12" spans="1:7">
      <c r="A12" t="s">
        <v>5</v>
      </c>
      <c r="B12" t="s">
        <v>5</v>
      </c>
    </row>
    <row r="13" spans="1:7">
      <c r="A13" t="s">
        <v>20</v>
      </c>
      <c r="B13" t="s">
        <v>20</v>
      </c>
    </row>
    <row r="14" spans="1:7">
      <c r="A14" t="s">
        <v>22</v>
      </c>
      <c r="B14" t="s">
        <v>21</v>
      </c>
    </row>
    <row r="15" spans="1:7">
      <c r="A15" t="s">
        <v>2</v>
      </c>
      <c r="B15" t="s">
        <v>2</v>
      </c>
    </row>
    <row r="16" spans="1:7">
      <c r="A16" t="s">
        <v>27</v>
      </c>
      <c r="B16" t="s">
        <v>8</v>
      </c>
    </row>
    <row r="17" spans="1:2">
      <c r="A17" t="s">
        <v>16</v>
      </c>
      <c r="B17" t="s">
        <v>15</v>
      </c>
    </row>
    <row r="18" spans="1:2">
      <c r="A18" t="s">
        <v>25</v>
      </c>
      <c r="B18" t="s">
        <v>25</v>
      </c>
    </row>
    <row r="19" spans="1:2">
      <c r="A19" t="s">
        <v>12</v>
      </c>
      <c r="B19" t="s">
        <v>12</v>
      </c>
    </row>
    <row r="20" spans="1:2">
      <c r="A20" t="s">
        <v>4</v>
      </c>
      <c r="B20" t="s">
        <v>4</v>
      </c>
    </row>
  </sheetData>
  <sortState ref="A2:D1319">
    <sortCondition ref="B2:B131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Resumo Eleitores DF SP</vt:lpstr>
      <vt:lpstr>Eleicoes 2014 DF SP</vt:lpstr>
      <vt:lpstr>BancadasPartidos</vt:lpstr>
      <vt:lpstr>Resumo</vt:lpstr>
      <vt:lpstr>Coligacoes</vt:lpstr>
      <vt:lpstr>Graf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dcterms:created xsi:type="dcterms:W3CDTF">2017-06-04T19:35:45Z</dcterms:created>
  <dcterms:modified xsi:type="dcterms:W3CDTF">2018-07-31T20:54:16Z</dcterms:modified>
</cp:coreProperties>
</file>